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WilliSR\Desktop\"/>
    </mc:Choice>
  </mc:AlternateContent>
  <bookViews>
    <workbookView xWindow="120" yWindow="132" windowWidth="19080" windowHeight="5328"/>
  </bookViews>
  <sheets>
    <sheet name="EXAMPLE 1-Page PMP" sheetId="1" r:id="rId1"/>
  </sheets>
  <definedNames>
    <definedName name="_xlnm.Print_Area" localSheetId="0">'EXAMPLE 1-Page PMP'!$A$1:$AD$58</definedName>
  </definedNames>
  <calcPr calcId="162913"/>
</workbook>
</file>

<file path=xl/calcChain.xml><?xml version="1.0" encoding="utf-8"?>
<calcChain xmlns="http://schemas.openxmlformats.org/spreadsheetml/2006/main">
  <c r="P53" i="1" l="1"/>
  <c r="S6" i="1" l="1"/>
  <c r="S4" i="1" l="1"/>
  <c r="S5" i="1"/>
  <c r="S7" i="1" l="1"/>
</calcChain>
</file>

<file path=xl/sharedStrings.xml><?xml version="1.0" encoding="utf-8"?>
<sst xmlns="http://schemas.openxmlformats.org/spreadsheetml/2006/main" count="174" uniqueCount="148">
  <si>
    <t>Project Management Plan</t>
  </si>
  <si>
    <t>Project Description</t>
  </si>
  <si>
    <t>Project Limits</t>
  </si>
  <si>
    <t>Preliminary Engineering</t>
  </si>
  <si>
    <t>Right of Way</t>
  </si>
  <si>
    <t>Construction</t>
  </si>
  <si>
    <t>Total Project</t>
  </si>
  <si>
    <t>Fund Source</t>
  </si>
  <si>
    <t>Project Budget [TEIS]</t>
  </si>
  <si>
    <t>$</t>
  </si>
  <si>
    <t>%</t>
  </si>
  <si>
    <t>Phase</t>
  </si>
  <si>
    <t>Budget Request</t>
  </si>
  <si>
    <t>Date</t>
  </si>
  <si>
    <t>Amount</t>
  </si>
  <si>
    <t>Status</t>
  </si>
  <si>
    <t>% INCR</t>
  </si>
  <si>
    <t>Reference Section</t>
  </si>
  <si>
    <t>Go to these locations to find specific guidance/information</t>
  </si>
  <si>
    <t>Risk</t>
  </si>
  <si>
    <t>Risk Matrix</t>
  </si>
  <si>
    <t>Production Schedule</t>
  </si>
  <si>
    <t>Change Mangement Plan</t>
  </si>
  <si>
    <t>Project Financials</t>
  </si>
  <si>
    <t>Communication Plan</t>
  </si>
  <si>
    <t>SOW Agreements</t>
  </si>
  <si>
    <t>Full Estimates</t>
  </si>
  <si>
    <t>G:\XL3107\Estimates</t>
  </si>
  <si>
    <t>G:\XL3107\Project Communication\Scope of Work Agreements</t>
  </si>
  <si>
    <t>G:\XL3107\Communication Plan</t>
  </si>
  <si>
    <t>G:\Project Management\Project Management Plans\SR3</t>
  </si>
  <si>
    <t>Stakeholders</t>
  </si>
  <si>
    <t>Mason County PUD</t>
  </si>
  <si>
    <t>Department of Fish &amp; Wildlife</t>
  </si>
  <si>
    <t>Local legistators</t>
  </si>
  <si>
    <t>Milestones</t>
  </si>
  <si>
    <t>Activity ID</t>
  </si>
  <si>
    <t>Activity Name</t>
  </si>
  <si>
    <t>Begin Preliminary Engineering</t>
  </si>
  <si>
    <t>Environmental Permits Received</t>
  </si>
  <si>
    <t>R/W Certification</t>
  </si>
  <si>
    <t>Advertisement  Date</t>
  </si>
  <si>
    <t>Contract Execution</t>
  </si>
  <si>
    <t>Final Contract Completion</t>
  </si>
  <si>
    <t>MS0150</t>
  </si>
  <si>
    <t>Project Team</t>
  </si>
  <si>
    <t>Project Engineer</t>
  </si>
  <si>
    <t>Asst Project Engineer</t>
  </si>
  <si>
    <t>Design Team Leader</t>
  </si>
  <si>
    <t>Designer-E2</t>
  </si>
  <si>
    <t>Office</t>
  </si>
  <si>
    <t>Roadside Restoration</t>
  </si>
  <si>
    <t>Port Orchard PEO</t>
  </si>
  <si>
    <t>PE Phase Cost Estimate</t>
  </si>
  <si>
    <t>Group</t>
  </si>
  <si>
    <t>Overhead</t>
  </si>
  <si>
    <t>HQ ROW Office</t>
  </si>
  <si>
    <t>HQ Hydraulics</t>
  </si>
  <si>
    <t>HQ Environmental</t>
  </si>
  <si>
    <t>TOTAL</t>
  </si>
  <si>
    <t>Endorsed by Project Development Engineer on: PENDING</t>
  </si>
  <si>
    <t>Note: This PMP must be placed in each team member office and updated when any data element is revised. Pictures are alternated with project maps, current site status or team/ team member successes.</t>
  </si>
  <si>
    <t>Schedule Impact</t>
  </si>
  <si>
    <t>Budget Impact</t>
  </si>
  <si>
    <t>Olympic Region - Kitsap and Mason County
BMP: 22.81
EMP: 29.49</t>
  </si>
  <si>
    <t>CWA</t>
  </si>
  <si>
    <t>Active Coordination</t>
  </si>
  <si>
    <t>Skokomish Tribe SR 3 Roundabout and Developments</t>
  </si>
  <si>
    <t>E.E. Overton Forestry Road System</t>
  </si>
  <si>
    <t>Puget Sound Industrial Center Loop Roads</t>
  </si>
  <si>
    <t>Mason County Log Yard Road Extension</t>
  </si>
  <si>
    <t>Mason County Romance Hill Road Extension</t>
  </si>
  <si>
    <t>Mason County Sewer Main Extension</t>
  </si>
  <si>
    <t>WSDOT Dynamic Warning Signs and Compact Roundabout - SR 3 and Lake Flora Rd</t>
  </si>
  <si>
    <t>This project will construct a new alignment and two new connections to the existing State Route 3 in the vicinity of Lake Flora Rd in Kitsap County and State Route 302 in Mason County. The existing State Route 3 will become a Business Loop. 
This project originally began as a Mason County Project, with a draft environmental document prepared in 2001. In 2007, WSDOT took responsibility for the project and began community outreach and selecting preferred connection alternatives, as well as selecting an alignment. In 2011, an Environmental Assessment was funded and completed, but did not receive FONSI Approval as there was no construction funding identified. In 2017, the project was funded again through Connecting Washington, and a project summary was approved in the summer of 2019.</t>
  </si>
  <si>
    <t>Current Management Team Mission</t>
  </si>
  <si>
    <t>Manage a multi-disciplinary team of WSDOT and Consultant staff to reach key milestones that require strong coordination on both Project Develeopment and Schedule; including Environmental, Hydraulic and Right of Way activities. These project deliverables paired with multiple local agency and private developer projects require a high level of care and attention to detail in both communications and planning, which has been ongoing through check-in meetings and formal WSDOT Procedures. All of these activities are managed in bi-weekly management team meetings and weekly design team meetings.</t>
  </si>
  <si>
    <t>Boneville Power Administration</t>
  </si>
  <si>
    <t>Port of Bremerton</t>
  </si>
  <si>
    <t>City of Bremerton</t>
  </si>
  <si>
    <t>E.E. Overton</t>
  </si>
  <si>
    <t>Rainier Concepts</t>
  </si>
  <si>
    <t>Skokomish Tribe</t>
  </si>
  <si>
    <t>Suquamish Tribe</t>
  </si>
  <si>
    <t>Squaxin Tribe</t>
  </si>
  <si>
    <t>North Mason School District</t>
  </si>
  <si>
    <t>The Church of Jesus Christ LDS - Belfair</t>
  </si>
  <si>
    <t>Lone Moody</t>
  </si>
  <si>
    <t>Andy Larson</t>
  </si>
  <si>
    <t>Kyle Cornwell</t>
  </si>
  <si>
    <t>Erika Parsons</t>
  </si>
  <si>
    <t>Consultant PM</t>
  </si>
  <si>
    <t>Mark Yand</t>
  </si>
  <si>
    <t>Environmental Lead</t>
  </si>
  <si>
    <t>Victoria Book</t>
  </si>
  <si>
    <t>Consultant ENV Lead</t>
  </si>
  <si>
    <t>Kitsap and Mason County Officials</t>
  </si>
  <si>
    <t>Peninsula RTPO</t>
  </si>
  <si>
    <t>Altabrook and Belwood Neighborhoods</t>
  </si>
  <si>
    <t>Alta Road Vic. Parcel Acquisiton</t>
  </si>
  <si>
    <t>Developer Coordination</t>
  </si>
  <si>
    <t>Issues with Property Acquisition</t>
  </si>
  <si>
    <t>Minor Opportunities (see CRA)</t>
  </si>
  <si>
    <t>15 mos.</t>
  </si>
  <si>
    <t>9 mos.</t>
  </si>
  <si>
    <r>
      <t xml:space="preserve">Potential Risks </t>
    </r>
    <r>
      <rPr>
        <sz val="9"/>
        <color theme="1"/>
        <rFont val="Calibri"/>
        <family val="2"/>
        <scheme val="minor"/>
      </rPr>
      <t>(See Risk Matrix for Comprehensive Information)</t>
    </r>
  </si>
  <si>
    <t>4 mos.</t>
  </si>
  <si>
    <t>MS-0100</t>
  </si>
  <si>
    <t>Project Summary Complete</t>
  </si>
  <si>
    <t>EN3460</t>
  </si>
  <si>
    <t>EP2410</t>
  </si>
  <si>
    <t>Limited Access Hearing</t>
  </si>
  <si>
    <t>RW2130</t>
  </si>
  <si>
    <t>PSE7440</t>
  </si>
  <si>
    <t>Contract Award</t>
  </si>
  <si>
    <t>R/W Appraisals Complete</t>
  </si>
  <si>
    <t>A1310</t>
  </si>
  <si>
    <t>(Primary location is the Port Orchard PEO "G" Drive)</t>
  </si>
  <si>
    <t>G:\2DesignPS&amp;E\SR003 Freight Corridor - New Alignment\7.00 Design\7.08 Risk</t>
  </si>
  <si>
    <t>G:\2DesignPS&amp;E\SR003 Freight Corridor - New Alignment\3.00 Schedule\3.01 Project Schedule</t>
  </si>
  <si>
    <t>G:\2DesignPS&amp;E\SR003 Freight Corridor - New Alignment\2.00 Accounting</t>
  </si>
  <si>
    <t>SR 3 Freight Corridor - New Alignment</t>
  </si>
  <si>
    <t>Linda Amato</t>
  </si>
  <si>
    <t>Project Manager</t>
  </si>
  <si>
    <t>Consultant Design Manager</t>
  </si>
  <si>
    <t>Mallory Wilde</t>
  </si>
  <si>
    <t>Discipline Reports Complete*</t>
  </si>
  <si>
    <t>Record of Survey Complete*</t>
  </si>
  <si>
    <t>*schedule coordination ongoing</t>
  </si>
  <si>
    <t>Scope of Work Expenditures</t>
  </si>
  <si>
    <t>Spent</t>
  </si>
  <si>
    <t>Parametrix</t>
  </si>
  <si>
    <t>Parametrix and Subconsultants - Agreement</t>
  </si>
  <si>
    <t>Pending SOWA</t>
  </si>
  <si>
    <t>HQ Geotech</t>
  </si>
  <si>
    <t>OR Traffic</t>
  </si>
  <si>
    <t>OR EHS</t>
  </si>
  <si>
    <t>OR Plans</t>
  </si>
  <si>
    <t>OR Utilities</t>
  </si>
  <si>
    <t>OR Materials</t>
  </si>
  <si>
    <t>Area 2 Maintenance</t>
  </si>
  <si>
    <t>Work Order</t>
  </si>
  <si>
    <t>PIN</t>
  </si>
  <si>
    <t>WIN</t>
  </si>
  <si>
    <t>XL6043</t>
  </si>
  <si>
    <t>300344E</t>
  </si>
  <si>
    <t>C00344E</t>
  </si>
  <si>
    <r>
      <rPr>
        <b/>
        <sz val="16"/>
        <color theme="1"/>
        <rFont val="Calibri"/>
        <family val="2"/>
        <scheme val="minor"/>
      </rPr>
      <t>Revision: 2021 March 1st</t>
    </r>
    <r>
      <rPr>
        <sz val="18"/>
        <color theme="1"/>
        <rFont val="Calibri"/>
        <family val="2"/>
        <scheme val="minor"/>
      </rPr>
      <t xml:space="preserve">
</t>
    </r>
    <r>
      <rPr>
        <b/>
        <sz val="19"/>
        <color theme="1"/>
        <rFont val="Calibri"/>
        <family val="2"/>
        <scheme val="minor"/>
      </rPr>
      <t>DRAFT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</si>
</sst>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quot;$&quot;#,##0_);[Red]\(&quot;$&quot;#,##0\)"/>
    <numFmt numFmtId="44" formatCode="_(&quot;$&quot;* #,##0.00_);_(&quot;$&quot;* \(#,##0.00\);_(&quot;$&quot;* &quot;-&quot;??_);_(@_)"/>
    <numFmt numFmtId="164" formatCode="&quot;$&quot;#,##0"/>
    <numFmt numFmtId="165" formatCode="mm/dd/yy;@"/>
  </numFmts>
  <fonts count="17" x14ac:knownFonts="1">
    <font>
      <sz val="11"/>
      <color theme="1"/>
      <name val="Calibri"/>
      <family val="2"/>
      <scheme val="minor"/>
    </font>
    <font>
      <b/>
      <sz val="11"/>
      <color theme="1"/>
      <name val="Calibri"/>
      <family val="2"/>
      <scheme val="minor"/>
    </font>
    <font>
      <sz val="12"/>
      <color theme="1"/>
      <name val="Calibri"/>
      <family val="2"/>
      <scheme val="minor"/>
    </font>
    <font>
      <sz val="14"/>
      <color theme="1"/>
      <name val="Calibri"/>
      <family val="2"/>
      <scheme val="minor"/>
    </font>
    <font>
      <sz val="10"/>
      <color theme="1"/>
      <name val="Calibri"/>
      <family val="2"/>
      <scheme val="minor"/>
    </font>
    <font>
      <sz val="18"/>
      <color theme="1"/>
      <name val="Calibri"/>
      <family val="2"/>
      <scheme val="minor"/>
    </font>
    <font>
      <u/>
      <sz val="14"/>
      <color theme="1"/>
      <name val="Calibri"/>
      <family val="2"/>
      <scheme val="minor"/>
    </font>
    <font>
      <sz val="9"/>
      <color theme="1"/>
      <name val="Calibri"/>
      <family val="2"/>
      <scheme val="minor"/>
    </font>
    <font>
      <sz val="8"/>
      <color theme="1"/>
      <name val="Calibri"/>
      <family val="2"/>
      <scheme val="minor"/>
    </font>
    <font>
      <sz val="11"/>
      <name val="Calibri"/>
      <family val="2"/>
      <scheme val="minor"/>
    </font>
    <font>
      <i/>
      <sz val="11"/>
      <color theme="1"/>
      <name val="Calibri"/>
      <family val="2"/>
      <scheme val="minor"/>
    </font>
    <font>
      <sz val="11"/>
      <color theme="1"/>
      <name val="Calibri"/>
      <family val="2"/>
      <scheme val="minor"/>
    </font>
    <font>
      <i/>
      <sz val="8"/>
      <color theme="1"/>
      <name val="Calibri"/>
      <family val="2"/>
      <scheme val="minor"/>
    </font>
    <font>
      <b/>
      <sz val="19"/>
      <color theme="1"/>
      <name val="Calibri"/>
      <family val="2"/>
      <scheme val="minor"/>
    </font>
    <font>
      <b/>
      <sz val="16"/>
      <color theme="1"/>
      <name val="Calibri"/>
      <family val="2"/>
      <scheme val="minor"/>
    </font>
    <font>
      <b/>
      <sz val="20"/>
      <color theme="1"/>
      <name val="Calibri"/>
      <family val="2"/>
      <scheme val="minor"/>
    </font>
    <font>
      <b/>
      <sz val="23"/>
      <color theme="1"/>
      <name val="Calibri"/>
      <family val="2"/>
      <scheme val="minor"/>
    </font>
  </fonts>
  <fills count="6">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48">
    <border>
      <left/>
      <right/>
      <top/>
      <bottom/>
      <diagonal/>
    </border>
    <border>
      <left style="thin">
        <color auto="1"/>
      </left>
      <right style="thin">
        <color auto="1"/>
      </right>
      <top style="thin">
        <color auto="1"/>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style="hair">
        <color auto="1"/>
      </right>
      <top style="thin">
        <color auto="1"/>
      </top>
      <bottom style="thin">
        <color indexed="64"/>
      </bottom>
      <diagonal/>
    </border>
    <border>
      <left style="hair">
        <color auto="1"/>
      </left>
      <right style="hair">
        <color auto="1"/>
      </right>
      <top style="thin">
        <color auto="1"/>
      </top>
      <bottom style="thin">
        <color indexed="64"/>
      </bottom>
      <diagonal/>
    </border>
    <border>
      <left style="hair">
        <color auto="1"/>
      </left>
      <right style="thin">
        <color auto="1"/>
      </right>
      <top style="thin">
        <color auto="1"/>
      </top>
      <bottom style="thin">
        <color indexed="64"/>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medium">
        <color theme="4" tint="0.59996337778862885"/>
      </left>
      <right/>
      <top style="medium">
        <color theme="4" tint="0.59996337778862885"/>
      </top>
      <bottom/>
      <diagonal/>
    </border>
    <border>
      <left/>
      <right/>
      <top style="medium">
        <color theme="4" tint="0.59996337778862885"/>
      </top>
      <bottom/>
      <diagonal/>
    </border>
    <border>
      <left/>
      <right style="medium">
        <color theme="4" tint="0.59996337778862885"/>
      </right>
      <top style="medium">
        <color theme="4" tint="0.59996337778862885"/>
      </top>
      <bottom/>
      <diagonal/>
    </border>
    <border>
      <left style="medium">
        <color theme="4" tint="0.59996337778862885"/>
      </left>
      <right/>
      <top/>
      <bottom/>
      <diagonal/>
    </border>
    <border>
      <left/>
      <right style="medium">
        <color theme="4" tint="0.59996337778862885"/>
      </right>
      <top/>
      <bottom/>
      <diagonal/>
    </border>
    <border>
      <left style="medium">
        <color theme="4" tint="0.59996337778862885"/>
      </left>
      <right/>
      <top/>
      <bottom style="thin">
        <color auto="1"/>
      </bottom>
      <diagonal/>
    </border>
    <border>
      <left style="medium">
        <color theme="4" tint="0.59996337778862885"/>
      </left>
      <right style="thin">
        <color auto="1"/>
      </right>
      <top style="thin">
        <color auto="1"/>
      </top>
      <bottom style="thin">
        <color auto="1"/>
      </bottom>
      <diagonal/>
    </border>
    <border>
      <left style="medium">
        <color theme="4" tint="0.59996337778862885"/>
      </left>
      <right style="thin">
        <color auto="1"/>
      </right>
      <top style="thin">
        <color auto="1"/>
      </top>
      <bottom style="medium">
        <color theme="4" tint="0.59996337778862885"/>
      </bottom>
      <diagonal/>
    </border>
    <border>
      <left style="thin">
        <color auto="1"/>
      </left>
      <right style="thin">
        <color auto="1"/>
      </right>
      <top style="thin">
        <color auto="1"/>
      </top>
      <bottom style="medium">
        <color theme="4" tint="0.59996337778862885"/>
      </bottom>
      <diagonal/>
    </border>
    <border>
      <left style="thin">
        <color auto="1"/>
      </left>
      <right/>
      <top/>
      <bottom style="medium">
        <color theme="4" tint="0.59996337778862885"/>
      </bottom>
      <diagonal/>
    </border>
    <border>
      <left/>
      <right/>
      <top/>
      <bottom style="medium">
        <color theme="4" tint="0.59996337778862885"/>
      </bottom>
      <diagonal/>
    </border>
    <border>
      <left/>
      <right style="medium">
        <color theme="4" tint="0.59996337778862885"/>
      </right>
      <top/>
      <bottom style="medium">
        <color theme="4" tint="0.59996337778862885"/>
      </bottom>
      <diagonal/>
    </border>
    <border>
      <left style="thin">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style="thin">
        <color auto="1"/>
      </right>
      <top style="hair">
        <color auto="1"/>
      </top>
      <bottom style="hair">
        <color auto="1"/>
      </bottom>
      <diagonal/>
    </border>
  </borders>
  <cellStyleXfs count="3">
    <xf numFmtId="0" fontId="0" fillId="0" borderId="0"/>
    <xf numFmtId="9" fontId="11" fillId="0" borderId="0" applyFont="0" applyFill="0" applyBorder="0" applyAlignment="0" applyProtection="0"/>
    <xf numFmtId="44" fontId="11" fillId="0" borderId="0" applyFont="0" applyFill="0" applyBorder="0" applyAlignment="0" applyProtection="0"/>
  </cellStyleXfs>
  <cellXfs count="201">
    <xf numFmtId="0" fontId="0" fillId="0" borderId="0" xfId="0"/>
    <xf numFmtId="0" fontId="0" fillId="0" borderId="0" xfId="0" applyAlignment="1">
      <alignment vertical="top"/>
    </xf>
    <xf numFmtId="164" fontId="0" fillId="0" borderId="6" xfId="0" applyNumberFormat="1" applyBorder="1"/>
    <xf numFmtId="9" fontId="0" fillId="0" borderId="7" xfId="0" applyNumberFormat="1" applyBorder="1"/>
    <xf numFmtId="164" fontId="0" fillId="0" borderId="12" xfId="0" applyNumberFormat="1" applyBorder="1"/>
    <xf numFmtId="9" fontId="0" fillId="0" borderId="13" xfId="0" applyNumberFormat="1" applyBorder="1"/>
    <xf numFmtId="0" fontId="5" fillId="0" borderId="0" xfId="0" applyFont="1" applyAlignment="1">
      <alignment horizontal="center" vertical="center"/>
    </xf>
    <xf numFmtId="0" fontId="0" fillId="0" borderId="1" xfId="0" applyBorder="1" applyAlignment="1">
      <alignment horizontal="right"/>
    </xf>
    <xf numFmtId="0" fontId="0" fillId="2" borderId="15" xfId="0" applyFill="1" applyBorder="1" applyAlignment="1">
      <alignment horizontal="center"/>
    </xf>
    <xf numFmtId="0" fontId="0" fillId="2" borderId="16" xfId="0" applyFill="1" applyBorder="1" applyAlignment="1">
      <alignment vertical="center"/>
    </xf>
    <xf numFmtId="0" fontId="1" fillId="0" borderId="0" xfId="0" applyFont="1" applyBorder="1" applyAlignment="1">
      <alignment horizontal="left"/>
    </xf>
    <xf numFmtId="164" fontId="1" fillId="0" borderId="0" xfId="0" applyNumberFormat="1" applyFont="1" applyBorder="1"/>
    <xf numFmtId="9" fontId="1" fillId="0" borderId="0" xfId="0" applyNumberFormat="1" applyFont="1" applyBorder="1"/>
    <xf numFmtId="0" fontId="0" fillId="3" borderId="0" xfId="0" applyFill="1" applyBorder="1" applyAlignment="1">
      <alignment horizontal="right"/>
    </xf>
    <xf numFmtId="0" fontId="0" fillId="3" borderId="0" xfId="0" applyFill="1" applyBorder="1"/>
    <xf numFmtId="0" fontId="6" fillId="3" borderId="0" xfId="0" applyFont="1" applyFill="1" applyBorder="1" applyAlignment="1">
      <alignment vertical="center"/>
    </xf>
    <xf numFmtId="0" fontId="0" fillId="0" borderId="5" xfId="0" applyFont="1" applyBorder="1" applyAlignment="1">
      <alignment horizontal="left" vertical="center"/>
    </xf>
    <xf numFmtId="0" fontId="0" fillId="0" borderId="6" xfId="0" applyFont="1" applyBorder="1" applyAlignment="1">
      <alignment horizontal="left" vertical="center"/>
    </xf>
    <xf numFmtId="164" fontId="1" fillId="0" borderId="6" xfId="0" applyNumberFormat="1" applyFont="1" applyBorder="1"/>
    <xf numFmtId="9" fontId="1" fillId="0" borderId="7" xfId="0" applyNumberFormat="1" applyFont="1" applyBorder="1"/>
    <xf numFmtId="0" fontId="1" fillId="0" borderId="5" xfId="0" applyFont="1" applyBorder="1" applyAlignment="1">
      <alignment horizontal="left"/>
    </xf>
    <xf numFmtId="0" fontId="1" fillId="0" borderId="6" xfId="0" applyFont="1" applyBorder="1" applyAlignment="1">
      <alignment horizontal="left"/>
    </xf>
    <xf numFmtId="0" fontId="0" fillId="0" borderId="5" xfId="0" applyFont="1" applyBorder="1" applyAlignment="1"/>
    <xf numFmtId="0" fontId="0" fillId="0" borderId="6" xfId="0" applyFont="1" applyBorder="1" applyAlignment="1"/>
    <xf numFmtId="0" fontId="0" fillId="0" borderId="6" xfId="0" applyFont="1" applyBorder="1"/>
    <xf numFmtId="0" fontId="0" fillId="0" borderId="7" xfId="0" applyFont="1" applyBorder="1"/>
    <xf numFmtId="0" fontId="6" fillId="3" borderId="8" xfId="0" applyFont="1" applyFill="1" applyBorder="1" applyAlignment="1">
      <alignment vertical="center"/>
    </xf>
    <xf numFmtId="0" fontId="6" fillId="3" borderId="9" xfId="0" applyFont="1" applyFill="1" applyBorder="1" applyAlignment="1">
      <alignment vertical="center"/>
    </xf>
    <xf numFmtId="0" fontId="0" fillId="3" borderId="9" xfId="0" applyFill="1" applyBorder="1" applyAlignment="1">
      <alignment horizontal="right"/>
    </xf>
    <xf numFmtId="0" fontId="0" fillId="0" borderId="10" xfId="0" applyBorder="1"/>
    <xf numFmtId="0" fontId="0" fillId="0" borderId="11" xfId="0" applyFont="1" applyBorder="1" applyAlignment="1">
      <alignment horizontal="left" vertical="center"/>
    </xf>
    <xf numFmtId="0" fontId="0" fillId="0" borderId="12" xfId="0" applyFont="1" applyBorder="1" applyAlignment="1">
      <alignment horizontal="left" vertical="center"/>
    </xf>
    <xf numFmtId="164" fontId="0" fillId="0" borderId="12" xfId="0" applyNumberFormat="1" applyFont="1" applyBorder="1"/>
    <xf numFmtId="9" fontId="0" fillId="0" borderId="13" xfId="0" applyNumberFormat="1" applyFont="1" applyBorder="1"/>
    <xf numFmtId="0" fontId="2" fillId="2" borderId="14" xfId="0" applyFont="1" applyFill="1" applyBorder="1" applyAlignment="1">
      <alignment horizontal="left" vertical="center"/>
    </xf>
    <xf numFmtId="0" fontId="2" fillId="2" borderId="15" xfId="0" applyFont="1" applyFill="1" applyBorder="1" applyAlignment="1">
      <alignment horizontal="left" vertical="center"/>
    </xf>
    <xf numFmtId="164" fontId="2" fillId="2" borderId="15" xfId="0" applyNumberFormat="1" applyFont="1" applyFill="1" applyBorder="1"/>
    <xf numFmtId="9" fontId="2" fillId="2" borderId="16" xfId="0" applyNumberFormat="1" applyFont="1" applyFill="1" applyBorder="1"/>
    <xf numFmtId="164" fontId="1" fillId="0" borderId="29" xfId="0" applyNumberFormat="1" applyFont="1" applyBorder="1"/>
    <xf numFmtId="9" fontId="1" fillId="0" borderId="30" xfId="0" applyNumberFormat="1" applyFont="1" applyBorder="1"/>
    <xf numFmtId="164" fontId="0" fillId="0" borderId="9" xfId="0" applyNumberFormat="1" applyBorder="1"/>
    <xf numFmtId="9" fontId="0" fillId="0" borderId="10" xfId="0" applyNumberFormat="1" applyBorder="1"/>
    <xf numFmtId="14" fontId="0" fillId="0" borderId="0" xfId="0" applyNumberFormat="1"/>
    <xf numFmtId="0" fontId="0" fillId="0" borderId="5" xfId="0" applyBorder="1"/>
    <xf numFmtId="0" fontId="0" fillId="0" borderId="0" xfId="0" applyBorder="1"/>
    <xf numFmtId="0" fontId="0" fillId="0" borderId="7" xfId="0" applyBorder="1"/>
    <xf numFmtId="0" fontId="0" fillId="0" borderId="13" xfId="0" applyBorder="1"/>
    <xf numFmtId="0" fontId="1" fillId="0" borderId="14" xfId="0" applyFont="1" applyBorder="1"/>
    <xf numFmtId="0" fontId="1" fillId="0" borderId="16" xfId="0" applyFont="1" applyBorder="1"/>
    <xf numFmtId="0" fontId="0" fillId="2" borderId="35" xfId="0" applyFill="1" applyBorder="1"/>
    <xf numFmtId="0" fontId="0" fillId="2" borderId="34" xfId="0" applyFill="1" applyBorder="1" applyAlignment="1">
      <alignment vertical="top" wrapText="1"/>
    </xf>
    <xf numFmtId="0" fontId="0" fillId="2" borderId="0" xfId="0" applyFill="1" applyBorder="1" applyAlignment="1">
      <alignment vertical="top" wrapText="1"/>
    </xf>
    <xf numFmtId="0" fontId="0" fillId="2" borderId="36" xfId="0" applyFill="1" applyBorder="1" applyAlignment="1">
      <alignment vertical="top" wrapText="1"/>
    </xf>
    <xf numFmtId="0" fontId="0" fillId="2" borderId="17" xfId="0" applyFill="1" applyBorder="1" applyAlignment="1">
      <alignment vertical="top" wrapText="1"/>
    </xf>
    <xf numFmtId="0" fontId="6" fillId="0" borderId="0" xfId="0" applyFont="1" applyAlignment="1">
      <alignment horizontal="left" vertical="center"/>
    </xf>
    <xf numFmtId="0" fontId="0" fillId="0" borderId="5" xfId="0" applyBorder="1" applyAlignment="1">
      <alignment horizontal="left"/>
    </xf>
    <xf numFmtId="0" fontId="0" fillId="0" borderId="8" xfId="0" applyBorder="1" applyAlignment="1">
      <alignment horizontal="left"/>
    </xf>
    <xf numFmtId="0" fontId="0" fillId="0" borderId="11" xfId="0" applyBorder="1" applyAlignment="1">
      <alignment horizontal="left"/>
    </xf>
    <xf numFmtId="0" fontId="0" fillId="0" borderId="43" xfId="0" applyBorder="1" applyAlignment="1">
      <alignment horizontal="left"/>
    </xf>
    <xf numFmtId="0" fontId="0" fillId="0" borderId="44" xfId="0" applyBorder="1" applyAlignment="1">
      <alignment horizontal="left"/>
    </xf>
    <xf numFmtId="0" fontId="0" fillId="0" borderId="45" xfId="0" applyBorder="1" applyAlignment="1">
      <alignment horizontal="left"/>
    </xf>
    <xf numFmtId="0" fontId="0" fillId="0" borderId="46" xfId="0" applyBorder="1" applyAlignment="1">
      <alignment horizontal="left"/>
    </xf>
    <xf numFmtId="0" fontId="0" fillId="0" borderId="47" xfId="0" applyBorder="1" applyAlignment="1">
      <alignment horizontal="left"/>
    </xf>
    <xf numFmtId="0" fontId="0" fillId="0" borderId="0" xfId="0" applyBorder="1" applyAlignment="1">
      <alignment horizontal="left"/>
    </xf>
    <xf numFmtId="0" fontId="0" fillId="0" borderId="0" xfId="0" applyBorder="1" applyAlignment="1">
      <alignment horizontal="left"/>
    </xf>
    <xf numFmtId="9" fontId="11" fillId="0" borderId="7" xfId="1" applyFont="1" applyBorder="1"/>
    <xf numFmtId="9" fontId="0" fillId="0" borderId="7" xfId="1" applyFont="1" applyBorder="1"/>
    <xf numFmtId="0" fontId="0" fillId="0" borderId="0" xfId="0" applyBorder="1" applyAlignment="1">
      <alignment horizontal="left"/>
    </xf>
    <xf numFmtId="165" fontId="0" fillId="0" borderId="0" xfId="0" applyNumberFormat="1" applyBorder="1" applyAlignment="1">
      <alignment horizontal="left"/>
    </xf>
    <xf numFmtId="0" fontId="7" fillId="2" borderId="24" xfId="0" applyFont="1" applyFill="1" applyBorder="1" applyAlignment="1">
      <alignment horizontal="left"/>
    </xf>
    <xf numFmtId="0" fontId="7" fillId="2" borderId="0" xfId="0" applyFont="1" applyFill="1" applyBorder="1" applyAlignment="1">
      <alignment horizontal="left"/>
    </xf>
    <xf numFmtId="0" fontId="7" fillId="2" borderId="35" xfId="0" applyFont="1" applyFill="1" applyBorder="1" applyAlignment="1">
      <alignment horizontal="left"/>
    </xf>
    <xf numFmtId="0" fontId="0" fillId="0" borderId="37" xfId="0" applyBorder="1" applyAlignment="1">
      <alignment horizontal="left"/>
    </xf>
    <xf numFmtId="0" fontId="0" fillId="0" borderId="1"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38" xfId="0" applyBorder="1" applyAlignment="1">
      <alignment horizontal="left"/>
    </xf>
    <xf numFmtId="0" fontId="0" fillId="0" borderId="39" xfId="0" applyBorder="1" applyAlignment="1">
      <alignment horizontal="left"/>
    </xf>
    <xf numFmtId="0" fontId="7" fillId="2" borderId="40" xfId="0" applyFont="1" applyFill="1" applyBorder="1" applyAlignment="1">
      <alignment horizontal="left"/>
    </xf>
    <xf numFmtId="0" fontId="7" fillId="2" borderId="41" xfId="0" applyFont="1" applyFill="1" applyBorder="1" applyAlignment="1">
      <alignment horizontal="left"/>
    </xf>
    <xf numFmtId="0" fontId="7" fillId="2" borderId="42" xfId="0" applyFont="1" applyFill="1"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15" fillId="0" borderId="0" xfId="0" applyFont="1" applyAlignment="1">
      <alignment horizontal="left" vertical="center"/>
    </xf>
    <xf numFmtId="0" fontId="16" fillId="0" borderId="0" xfId="0" applyFont="1" applyAlignment="1">
      <alignment horizontal="center" vertical="center"/>
    </xf>
    <xf numFmtId="0" fontId="2" fillId="2" borderId="21" xfId="0" applyFont="1" applyFill="1" applyBorder="1" applyAlignment="1">
      <alignment horizontal="left" vertical="top" wrapText="1"/>
    </xf>
    <xf numFmtId="0" fontId="2" fillId="2" borderId="22" xfId="0" applyFont="1" applyFill="1" applyBorder="1" applyAlignment="1">
      <alignment horizontal="left" vertical="top" wrapText="1"/>
    </xf>
    <xf numFmtId="0" fontId="2" fillId="2" borderId="23" xfId="0" applyFont="1" applyFill="1" applyBorder="1" applyAlignment="1">
      <alignment horizontal="left" vertical="top" wrapText="1"/>
    </xf>
    <xf numFmtId="0" fontId="2" fillId="2" borderId="24" xfId="0" applyFont="1" applyFill="1" applyBorder="1" applyAlignment="1">
      <alignment horizontal="left" vertical="top" wrapText="1"/>
    </xf>
    <xf numFmtId="0" fontId="2" fillId="2" borderId="0" xfId="0" applyFont="1" applyFill="1" applyBorder="1" applyAlignment="1">
      <alignment horizontal="left" vertical="top" wrapText="1"/>
    </xf>
    <xf numFmtId="0" fontId="2" fillId="2" borderId="25" xfId="0" applyFont="1" applyFill="1" applyBorder="1" applyAlignment="1">
      <alignment horizontal="left" vertical="top" wrapText="1"/>
    </xf>
    <xf numFmtId="0" fontId="2" fillId="2" borderId="26" xfId="0" applyFont="1" applyFill="1" applyBorder="1" applyAlignment="1">
      <alignment horizontal="left" vertical="top" wrapText="1"/>
    </xf>
    <xf numFmtId="0" fontId="2" fillId="2" borderId="17" xfId="0" applyFont="1" applyFill="1" applyBorder="1" applyAlignment="1">
      <alignment horizontal="left" vertical="top" wrapText="1"/>
    </xf>
    <xf numFmtId="0" fontId="2" fillId="2" borderId="27" xfId="0" applyFont="1" applyFill="1" applyBorder="1" applyAlignment="1">
      <alignment horizontal="left" vertical="top" wrapText="1"/>
    </xf>
    <xf numFmtId="0" fontId="3" fillId="0" borderId="0" xfId="0" applyFont="1" applyAlignment="1">
      <alignment horizontal="left" vertical="center"/>
    </xf>
    <xf numFmtId="0" fontId="0" fillId="2" borderId="21" xfId="0" applyFill="1" applyBorder="1" applyAlignment="1">
      <alignment horizontal="left" vertical="top" wrapText="1"/>
    </xf>
    <xf numFmtId="0" fontId="0" fillId="2" borderId="22" xfId="0" applyFill="1" applyBorder="1" applyAlignment="1">
      <alignment horizontal="left" vertical="top" wrapText="1"/>
    </xf>
    <xf numFmtId="0" fontId="0" fillId="2" borderId="23" xfId="0" applyFill="1" applyBorder="1" applyAlignment="1">
      <alignment horizontal="left" vertical="top" wrapText="1"/>
    </xf>
    <xf numFmtId="0" fontId="0" fillId="2" borderId="24" xfId="0" applyFill="1" applyBorder="1" applyAlignment="1">
      <alignment horizontal="left" vertical="top" wrapText="1"/>
    </xf>
    <xf numFmtId="0" fontId="0" fillId="2" borderId="0" xfId="0" applyFill="1" applyBorder="1" applyAlignment="1">
      <alignment horizontal="left" vertical="top" wrapText="1"/>
    </xf>
    <xf numFmtId="0" fontId="0" fillId="2" borderId="25" xfId="0" applyFill="1" applyBorder="1" applyAlignment="1">
      <alignment horizontal="left" vertical="top" wrapText="1"/>
    </xf>
    <xf numFmtId="0" fontId="0" fillId="2" borderId="26" xfId="0" applyFill="1" applyBorder="1" applyAlignment="1">
      <alignment horizontal="left" vertical="top" wrapText="1"/>
    </xf>
    <xf numFmtId="0" fontId="0" fillId="2" borderId="17" xfId="0" applyFill="1" applyBorder="1" applyAlignment="1">
      <alignment horizontal="left" vertical="top" wrapText="1"/>
    </xf>
    <xf numFmtId="0" fontId="0" fillId="2" borderId="27" xfId="0" applyFill="1" applyBorder="1" applyAlignment="1">
      <alignment horizontal="left" vertical="top" wrapText="1"/>
    </xf>
    <xf numFmtId="0" fontId="3" fillId="2" borderId="14" xfId="0" applyFont="1" applyFill="1" applyBorder="1" applyAlignment="1">
      <alignment horizontal="left" vertical="center"/>
    </xf>
    <xf numFmtId="0" fontId="3" fillId="2" borderId="15" xfId="0" applyFont="1" applyFill="1" applyBorder="1" applyAlignment="1">
      <alignment horizontal="left" vertical="center"/>
    </xf>
    <xf numFmtId="0" fontId="0" fillId="0" borderId="11" xfId="0" applyBorder="1" applyAlignment="1">
      <alignment horizontal="left"/>
    </xf>
    <xf numFmtId="0" fontId="0" fillId="0" borderId="12" xfId="0" applyBorder="1" applyAlignment="1">
      <alignment horizontal="left"/>
    </xf>
    <xf numFmtId="0" fontId="3" fillId="0" borderId="17" xfId="0" applyFont="1" applyBorder="1" applyAlignment="1">
      <alignment horizontal="left" vertical="center"/>
    </xf>
    <xf numFmtId="0" fontId="6" fillId="2" borderId="21"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23" xfId="0" applyFont="1" applyFill="1" applyBorder="1" applyAlignment="1">
      <alignment horizontal="center" vertical="center"/>
    </xf>
    <xf numFmtId="0" fontId="0" fillId="2" borderId="24"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27" xfId="0" applyFont="1" applyFill="1" applyBorder="1" applyAlignment="1">
      <alignment horizontal="center" vertical="center"/>
    </xf>
    <xf numFmtId="0" fontId="4" fillId="0" borderId="17" xfId="0" applyFont="1"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1" fillId="0" borderId="28" xfId="0" applyFont="1" applyBorder="1" applyAlignment="1">
      <alignment horizontal="left"/>
    </xf>
    <xf numFmtId="0" fontId="1" fillId="0" borderId="29" xfId="0" applyFont="1" applyBorder="1" applyAlignment="1">
      <alignment horizontal="left"/>
    </xf>
    <xf numFmtId="0" fontId="3" fillId="0" borderId="0" xfId="0" applyFont="1" applyBorder="1" applyAlignment="1">
      <alignment horizontal="left" vertical="center"/>
    </xf>
    <xf numFmtId="0" fontId="3" fillId="0" borderId="17" xfId="0" applyFont="1" applyBorder="1" applyAlignment="1">
      <alignment horizontal="center" vertical="center" wrapText="1"/>
    </xf>
    <xf numFmtId="0" fontId="1" fillId="3" borderId="15" xfId="0" applyFont="1" applyFill="1" applyBorder="1" applyAlignment="1">
      <alignment horizontal="left" vertical="center"/>
    </xf>
    <xf numFmtId="0" fontId="1" fillId="3" borderId="16" xfId="0" applyFont="1" applyFill="1" applyBorder="1" applyAlignment="1">
      <alignment horizontal="left" vertical="center"/>
    </xf>
    <xf numFmtId="165" fontId="0" fillId="0" borderId="12" xfId="0" applyNumberFormat="1" applyBorder="1" applyAlignment="1">
      <alignment horizontal="left"/>
    </xf>
    <xf numFmtId="165" fontId="0" fillId="0" borderId="13" xfId="0" applyNumberFormat="1" applyBorder="1" applyAlignment="1">
      <alignment horizontal="left"/>
    </xf>
    <xf numFmtId="14" fontId="0" fillId="0" borderId="6" xfId="0" applyNumberFormat="1" applyBorder="1" applyAlignment="1">
      <alignment horizontal="left"/>
    </xf>
    <xf numFmtId="14" fontId="0" fillId="0" borderId="7" xfId="0" applyNumberFormat="1" applyBorder="1" applyAlignment="1">
      <alignment horizontal="left"/>
    </xf>
    <xf numFmtId="0" fontId="6" fillId="0" borderId="0" xfId="0" applyFont="1" applyAlignment="1">
      <alignment horizontal="left" vertical="center"/>
    </xf>
    <xf numFmtId="0" fontId="7" fillId="5" borderId="21" xfId="0" applyFont="1" applyFill="1" applyBorder="1" applyAlignment="1">
      <alignment horizontal="left" vertical="top" wrapText="1"/>
    </xf>
    <xf numFmtId="0" fontId="7" fillId="5" borderId="22" xfId="0" applyFont="1" applyFill="1" applyBorder="1" applyAlignment="1">
      <alignment horizontal="left" vertical="top" wrapText="1"/>
    </xf>
    <xf numFmtId="0" fontId="7" fillId="5" borderId="23" xfId="0" applyFont="1" applyFill="1" applyBorder="1" applyAlignment="1">
      <alignment horizontal="left" vertical="top" wrapText="1"/>
    </xf>
    <xf numFmtId="0" fontId="7" fillId="5" borderId="24" xfId="0" applyFont="1" applyFill="1" applyBorder="1" applyAlignment="1">
      <alignment horizontal="left" vertical="top" wrapText="1"/>
    </xf>
    <xf numFmtId="0" fontId="7" fillId="5" borderId="0" xfId="0" applyFont="1" applyFill="1" applyBorder="1" applyAlignment="1">
      <alignment horizontal="left" vertical="top" wrapText="1"/>
    </xf>
    <xf numFmtId="0" fontId="7" fillId="5" borderId="25" xfId="0" applyFont="1" applyFill="1" applyBorder="1" applyAlignment="1">
      <alignment horizontal="left" vertical="top" wrapText="1"/>
    </xf>
    <xf numFmtId="0" fontId="7" fillId="5" borderId="26" xfId="0" applyFont="1" applyFill="1" applyBorder="1" applyAlignment="1">
      <alignment horizontal="left" vertical="top" wrapText="1"/>
    </xf>
    <xf numFmtId="0" fontId="7" fillId="5" borderId="17" xfId="0" applyFont="1" applyFill="1" applyBorder="1" applyAlignment="1">
      <alignment horizontal="left" vertical="top" wrapText="1"/>
    </xf>
    <xf numFmtId="0" fontId="7" fillId="5" borderId="27" xfId="0" applyFont="1" applyFill="1" applyBorder="1" applyAlignment="1">
      <alignment horizontal="left" vertical="top" wrapText="1"/>
    </xf>
    <xf numFmtId="0" fontId="1" fillId="0" borderId="15" xfId="0" applyFont="1" applyBorder="1" applyAlignment="1">
      <alignment horizontal="left"/>
    </xf>
    <xf numFmtId="165" fontId="0" fillId="0" borderId="6" xfId="0" applyNumberFormat="1" applyBorder="1" applyAlignment="1">
      <alignment horizontal="left"/>
    </xf>
    <xf numFmtId="165" fontId="0" fillId="0" borderId="7" xfId="0" applyNumberFormat="1" applyBorder="1" applyAlignment="1">
      <alignment horizontal="left"/>
    </xf>
    <xf numFmtId="0" fontId="0" fillId="0" borderId="7" xfId="0" applyBorder="1" applyAlignment="1">
      <alignment horizontal="left"/>
    </xf>
    <xf numFmtId="0" fontId="0" fillId="0" borderId="46" xfId="0" applyBorder="1" applyAlignment="1">
      <alignment horizontal="left"/>
    </xf>
    <xf numFmtId="0" fontId="0" fillId="0" borderId="44" xfId="0" applyBorder="1" applyAlignment="1">
      <alignment horizontal="left"/>
    </xf>
    <xf numFmtId="0" fontId="0" fillId="0" borderId="45" xfId="0" applyBorder="1" applyAlignment="1">
      <alignment horizontal="left"/>
    </xf>
    <xf numFmtId="14" fontId="0" fillId="0" borderId="46" xfId="0" applyNumberFormat="1" applyBorder="1" applyAlignment="1">
      <alignment horizontal="left"/>
    </xf>
    <xf numFmtId="14" fontId="0" fillId="0" borderId="47" xfId="0" applyNumberFormat="1" applyBorder="1" applyAlignment="1">
      <alignment horizontal="left"/>
    </xf>
    <xf numFmtId="44" fontId="0" fillId="0" borderId="12" xfId="2" applyFont="1" applyBorder="1" applyAlignment="1">
      <alignment horizontal="left"/>
    </xf>
    <xf numFmtId="44" fontId="0" fillId="0" borderId="13" xfId="2" applyFont="1" applyBorder="1" applyAlignment="1">
      <alignment horizontal="left"/>
    </xf>
    <xf numFmtId="44" fontId="0" fillId="0" borderId="6" xfId="2" applyFont="1" applyBorder="1" applyAlignment="1">
      <alignment horizontal="left"/>
    </xf>
    <xf numFmtId="44" fontId="0" fillId="0" borderId="7" xfId="2" applyFont="1" applyBorder="1" applyAlignment="1">
      <alignment horizontal="left"/>
    </xf>
    <xf numFmtId="164" fontId="0" fillId="0" borderId="6" xfId="0" applyNumberFormat="1" applyBorder="1" applyAlignment="1">
      <alignment horizontal="left"/>
    </xf>
    <xf numFmtId="164" fontId="0" fillId="0" borderId="7" xfId="0" applyNumberFormat="1" applyBorder="1" applyAlignment="1">
      <alignment horizontal="left"/>
    </xf>
    <xf numFmtId="0" fontId="3" fillId="0" borderId="0" xfId="0" applyFont="1" applyAlignment="1">
      <alignment horizontal="left"/>
    </xf>
    <xf numFmtId="0" fontId="1" fillId="0" borderId="14" xfId="0" applyFont="1" applyBorder="1" applyAlignment="1">
      <alignment horizontal="left"/>
    </xf>
    <xf numFmtId="0" fontId="1" fillId="0" borderId="16" xfId="0" applyFont="1" applyBorder="1" applyAlignment="1">
      <alignment horizontal="left"/>
    </xf>
    <xf numFmtId="0" fontId="0" fillId="0" borderId="10" xfId="0" applyBorder="1" applyAlignment="1">
      <alignment horizontal="left"/>
    </xf>
    <xf numFmtId="0" fontId="12" fillId="0" borderId="0" xfId="0" applyFont="1" applyBorder="1" applyAlignment="1">
      <alignment horizontal="left"/>
    </xf>
    <xf numFmtId="0" fontId="8" fillId="0" borderId="0" xfId="0" applyFont="1" applyBorder="1" applyAlignment="1">
      <alignment horizontal="left"/>
    </xf>
    <xf numFmtId="14" fontId="0" fillId="0" borderId="9" xfId="0" applyNumberFormat="1" applyBorder="1" applyAlignment="1">
      <alignment horizontal="left"/>
    </xf>
    <xf numFmtId="14" fontId="0" fillId="0" borderId="10" xfId="0" applyNumberFormat="1" applyBorder="1" applyAlignment="1">
      <alignment horizontal="left"/>
    </xf>
    <xf numFmtId="14" fontId="0" fillId="0" borderId="0" xfId="0" applyNumberFormat="1" applyBorder="1" applyAlignment="1">
      <alignment horizontal="left"/>
    </xf>
    <xf numFmtId="0" fontId="0" fillId="0" borderId="43" xfId="0" applyBorder="1" applyAlignment="1">
      <alignment horizontal="left"/>
    </xf>
    <xf numFmtId="0" fontId="9" fillId="4" borderId="21"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3"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17" xfId="0" applyFont="1" applyFill="1" applyBorder="1" applyAlignment="1">
      <alignment horizontal="left" vertical="top" wrapText="1"/>
    </xf>
    <xf numFmtId="0" fontId="9" fillId="4" borderId="27" xfId="0" applyFont="1" applyFill="1" applyBorder="1" applyAlignment="1">
      <alignment horizontal="left" vertical="top" wrapText="1"/>
    </xf>
    <xf numFmtId="0" fontId="10" fillId="2" borderId="0" xfId="0" applyFont="1" applyFill="1" applyBorder="1" applyAlignment="1">
      <alignment horizontal="left"/>
    </xf>
    <xf numFmtId="0" fontId="10" fillId="2" borderId="35" xfId="0" applyFont="1" applyFill="1" applyBorder="1" applyAlignment="1">
      <alignment horizontal="left"/>
    </xf>
    <xf numFmtId="0" fontId="0" fillId="2" borderId="31" xfId="0" applyFill="1" applyBorder="1" applyAlignment="1">
      <alignment horizontal="left" vertical="top" wrapText="1"/>
    </xf>
    <xf numFmtId="0" fontId="0" fillId="2" borderId="32" xfId="0" applyFill="1" applyBorder="1" applyAlignment="1">
      <alignment horizontal="left" vertical="top" wrapText="1"/>
    </xf>
    <xf numFmtId="0" fontId="0" fillId="2" borderId="33" xfId="0" applyFill="1" applyBorder="1" applyAlignment="1">
      <alignment horizontal="left" vertical="top" wrapText="1"/>
    </xf>
    <xf numFmtId="0" fontId="9" fillId="0" borderId="0" xfId="0" applyFont="1" applyAlignment="1">
      <alignment horizontal="left" vertical="top" wrapText="1"/>
    </xf>
    <xf numFmtId="0" fontId="4" fillId="0" borderId="5" xfId="0" applyFont="1" applyBorder="1" applyAlignment="1">
      <alignment horizontal="left"/>
    </xf>
    <xf numFmtId="0" fontId="4" fillId="0" borderId="6" xfId="0" applyFont="1" applyBorder="1" applyAlignment="1">
      <alignment horizontal="left"/>
    </xf>
    <xf numFmtId="6" fontId="4" fillId="0" borderId="6" xfId="0" applyNumberFormat="1" applyFont="1" applyBorder="1" applyAlignment="1">
      <alignment horizontal="left"/>
    </xf>
    <xf numFmtId="0" fontId="4" fillId="0" borderId="7" xfId="0" applyFont="1" applyBorder="1" applyAlignment="1">
      <alignment horizontal="left"/>
    </xf>
    <xf numFmtId="0" fontId="1" fillId="0" borderId="8" xfId="0" applyFont="1" applyBorder="1" applyAlignment="1">
      <alignment horizontal="left"/>
    </xf>
    <xf numFmtId="0" fontId="1" fillId="0" borderId="9" xfId="0" applyFont="1" applyBorder="1" applyAlignment="1">
      <alignment horizontal="left"/>
    </xf>
    <xf numFmtId="44" fontId="1" fillId="0" borderId="9" xfId="2" applyFont="1" applyBorder="1" applyAlignment="1">
      <alignment horizontal="left"/>
    </xf>
    <xf numFmtId="44" fontId="1" fillId="0" borderId="10" xfId="2" applyFont="1" applyBorder="1" applyAlignment="1">
      <alignment horizontal="left"/>
    </xf>
    <xf numFmtId="0" fontId="4" fillId="0" borderId="19" xfId="0" applyFont="1" applyBorder="1" applyAlignment="1">
      <alignment horizontal="left"/>
    </xf>
    <xf numFmtId="0" fontId="4" fillId="0" borderId="0" xfId="0" applyFont="1" applyBorder="1" applyAlignment="1">
      <alignment horizontal="left"/>
    </xf>
    <xf numFmtId="0" fontId="3" fillId="0" borderId="0" xfId="0" applyFont="1" applyBorder="1" applyAlignment="1">
      <alignment horizontal="left"/>
    </xf>
    <xf numFmtId="0" fontId="8" fillId="0" borderId="0" xfId="0" applyFont="1" applyAlignment="1">
      <alignment horizontal="left"/>
    </xf>
    <xf numFmtId="0" fontId="5" fillId="4" borderId="18" xfId="0" applyFont="1" applyFill="1" applyBorder="1" applyAlignment="1">
      <alignment horizontal="center" vertical="center" wrapText="1"/>
    </xf>
    <xf numFmtId="0" fontId="5" fillId="4" borderId="19" xfId="0" applyFont="1" applyFill="1" applyBorder="1" applyAlignment="1">
      <alignment horizontal="center" vertical="center"/>
    </xf>
    <xf numFmtId="0" fontId="5" fillId="4" borderId="20" xfId="0" applyFont="1" applyFill="1" applyBorder="1" applyAlignment="1">
      <alignment horizontal="center" vertical="center"/>
    </xf>
    <xf numFmtId="0" fontId="0" fillId="0" borderId="4" xfId="0" applyBorder="1" applyAlignment="1">
      <alignment horizontal="left"/>
    </xf>
    <xf numFmtId="0" fontId="4" fillId="0" borderId="11" xfId="0" applyFont="1" applyBorder="1" applyAlignment="1">
      <alignment horizontal="left"/>
    </xf>
    <xf numFmtId="0" fontId="4" fillId="0" borderId="12" xfId="0" applyFont="1" applyBorder="1" applyAlignment="1">
      <alignment horizontal="left"/>
    </xf>
    <xf numFmtId="6" fontId="4" fillId="0" borderId="12" xfId="0" applyNumberFormat="1" applyFont="1" applyBorder="1" applyAlignment="1">
      <alignment horizontal="left"/>
    </xf>
    <xf numFmtId="0" fontId="4" fillId="0" borderId="13" xfId="0" applyFont="1" applyBorder="1" applyAlignment="1">
      <alignment horizontal="left"/>
    </xf>
    <xf numFmtId="0" fontId="4" fillId="0" borderId="8" xfId="0" applyFont="1" applyBorder="1" applyAlignment="1">
      <alignment horizontal="left"/>
    </xf>
    <xf numFmtId="0" fontId="4" fillId="0" borderId="9" xfId="0" applyFont="1" applyBorder="1" applyAlignment="1">
      <alignment horizontal="left"/>
    </xf>
    <xf numFmtId="0" fontId="4" fillId="0" borderId="10" xfId="0" applyFont="1" applyBorder="1" applyAlignment="1">
      <alignment horizontal="left"/>
    </xf>
  </cellXfs>
  <cellStyles count="3">
    <cellStyle name="Currency" xfId="2" builtinId="4"/>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9</xdr:col>
      <xdr:colOff>95250</xdr:colOff>
      <xdr:row>7</xdr:row>
      <xdr:rowOff>161926</xdr:rowOff>
    </xdr:from>
    <xdr:to>
      <xdr:col>12</xdr:col>
      <xdr:colOff>561975</xdr:colOff>
      <xdr:row>9</xdr:row>
      <xdr:rowOff>209551</xdr:rowOff>
    </xdr:to>
    <xdr:sp macro="" textlink="">
      <xdr:nvSpPr>
        <xdr:cNvPr id="2" name="Rounded Rectangle 1"/>
        <xdr:cNvSpPr/>
      </xdr:nvSpPr>
      <xdr:spPr>
        <a:xfrm>
          <a:off x="5276850" y="1771651"/>
          <a:ext cx="2295525" cy="4191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rgbClr val="FF0000"/>
              </a:solidFill>
            </a:rPr>
            <a:t>Critical Success Factors</a:t>
          </a:r>
        </a:p>
      </xdr:txBody>
    </xdr:sp>
    <xdr:clientData/>
  </xdr:twoCellAnchor>
  <xdr:twoCellAnchor>
    <xdr:from>
      <xdr:col>9</xdr:col>
      <xdr:colOff>295275</xdr:colOff>
      <xdr:row>8</xdr:row>
      <xdr:rowOff>114300</xdr:rowOff>
    </xdr:from>
    <xdr:to>
      <xdr:col>9</xdr:col>
      <xdr:colOff>441579</xdr:colOff>
      <xdr:row>9</xdr:row>
      <xdr:rowOff>76200</xdr:rowOff>
    </xdr:to>
    <xdr:sp macro="" textlink="">
      <xdr:nvSpPr>
        <xdr:cNvPr id="4" name="6-Point Star 3"/>
        <xdr:cNvSpPr>
          <a:spLocks noChangeAspect="1"/>
        </xdr:cNvSpPr>
      </xdr:nvSpPr>
      <xdr:spPr>
        <a:xfrm>
          <a:off x="5476875" y="1914525"/>
          <a:ext cx="146304" cy="142875"/>
        </a:xfrm>
        <a:prstGeom prst="star6">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434975</xdr:colOff>
      <xdr:row>16</xdr:row>
      <xdr:rowOff>25400</xdr:rowOff>
    </xdr:from>
    <xdr:to>
      <xdr:col>4</xdr:col>
      <xdr:colOff>581279</xdr:colOff>
      <xdr:row>16</xdr:row>
      <xdr:rowOff>177800</xdr:rowOff>
    </xdr:to>
    <xdr:sp macro="" textlink="">
      <xdr:nvSpPr>
        <xdr:cNvPr id="5" name="6-Point Star 4"/>
        <xdr:cNvSpPr>
          <a:spLocks noChangeAspect="1"/>
        </xdr:cNvSpPr>
      </xdr:nvSpPr>
      <xdr:spPr>
        <a:xfrm>
          <a:off x="2873375" y="3460750"/>
          <a:ext cx="146304" cy="152400"/>
        </a:xfrm>
        <a:prstGeom prst="star6">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187325</xdr:colOff>
      <xdr:row>21</xdr:row>
      <xdr:rowOff>177800</xdr:rowOff>
    </xdr:from>
    <xdr:to>
      <xdr:col>14</xdr:col>
      <xdr:colOff>16129</xdr:colOff>
      <xdr:row>22</xdr:row>
      <xdr:rowOff>146050</xdr:rowOff>
    </xdr:to>
    <xdr:sp macro="" textlink="">
      <xdr:nvSpPr>
        <xdr:cNvPr id="7" name="6-Point Star 6"/>
        <xdr:cNvSpPr>
          <a:spLocks noChangeAspect="1"/>
        </xdr:cNvSpPr>
      </xdr:nvSpPr>
      <xdr:spPr>
        <a:xfrm>
          <a:off x="7883525" y="4362450"/>
          <a:ext cx="146304" cy="152400"/>
        </a:xfrm>
        <a:prstGeom prst="star6">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314325</xdr:colOff>
      <xdr:row>52</xdr:row>
      <xdr:rowOff>9525</xdr:rowOff>
    </xdr:from>
    <xdr:to>
      <xdr:col>14</xdr:col>
      <xdr:colOff>460629</xdr:colOff>
      <xdr:row>52</xdr:row>
      <xdr:rowOff>161925</xdr:rowOff>
    </xdr:to>
    <xdr:sp macro="" textlink="">
      <xdr:nvSpPr>
        <xdr:cNvPr id="8" name="6-Point Star 7"/>
        <xdr:cNvSpPr>
          <a:spLocks noChangeAspect="1"/>
        </xdr:cNvSpPr>
      </xdr:nvSpPr>
      <xdr:spPr>
        <a:xfrm>
          <a:off x="8239125" y="10267950"/>
          <a:ext cx="146304" cy="152400"/>
        </a:xfrm>
        <a:prstGeom prst="star6">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314325</xdr:colOff>
      <xdr:row>42</xdr:row>
      <xdr:rowOff>38100</xdr:rowOff>
    </xdr:from>
    <xdr:to>
      <xdr:col>0</xdr:col>
      <xdr:colOff>460629</xdr:colOff>
      <xdr:row>43</xdr:row>
      <xdr:rowOff>0</xdr:rowOff>
    </xdr:to>
    <xdr:sp macro="" textlink="">
      <xdr:nvSpPr>
        <xdr:cNvPr id="13" name="6-Point Star 12"/>
        <xdr:cNvSpPr>
          <a:spLocks noChangeAspect="1"/>
        </xdr:cNvSpPr>
      </xdr:nvSpPr>
      <xdr:spPr>
        <a:xfrm>
          <a:off x="314325" y="8534400"/>
          <a:ext cx="146304" cy="152400"/>
        </a:xfrm>
        <a:prstGeom prst="star6">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409575</xdr:colOff>
      <xdr:row>23</xdr:row>
      <xdr:rowOff>41275</xdr:rowOff>
    </xdr:from>
    <xdr:to>
      <xdr:col>1</xdr:col>
      <xdr:colOff>555879</xdr:colOff>
      <xdr:row>23</xdr:row>
      <xdr:rowOff>193675</xdr:rowOff>
    </xdr:to>
    <xdr:sp macro="" textlink="">
      <xdr:nvSpPr>
        <xdr:cNvPr id="14" name="6-Point Star 13"/>
        <xdr:cNvSpPr>
          <a:spLocks noChangeAspect="1"/>
        </xdr:cNvSpPr>
      </xdr:nvSpPr>
      <xdr:spPr>
        <a:xfrm>
          <a:off x="1018117" y="4793192"/>
          <a:ext cx="146304" cy="152400"/>
        </a:xfrm>
        <a:prstGeom prst="star6">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488950</xdr:colOff>
      <xdr:row>34</xdr:row>
      <xdr:rowOff>25400</xdr:rowOff>
    </xdr:from>
    <xdr:to>
      <xdr:col>5</xdr:col>
      <xdr:colOff>25654</xdr:colOff>
      <xdr:row>34</xdr:row>
      <xdr:rowOff>177800</xdr:rowOff>
    </xdr:to>
    <xdr:sp macro="" textlink="">
      <xdr:nvSpPr>
        <xdr:cNvPr id="16" name="6-Point Star 15"/>
        <xdr:cNvSpPr>
          <a:spLocks noChangeAspect="1"/>
        </xdr:cNvSpPr>
      </xdr:nvSpPr>
      <xdr:spPr>
        <a:xfrm>
          <a:off x="2927350" y="6889750"/>
          <a:ext cx="146304" cy="152400"/>
        </a:xfrm>
        <a:prstGeom prst="star6">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57150</xdr:colOff>
      <xdr:row>35</xdr:row>
      <xdr:rowOff>38100</xdr:rowOff>
    </xdr:from>
    <xdr:to>
      <xdr:col>3</xdr:col>
      <xdr:colOff>203454</xdr:colOff>
      <xdr:row>36</xdr:row>
      <xdr:rowOff>6350</xdr:rowOff>
    </xdr:to>
    <xdr:sp macro="" textlink="">
      <xdr:nvSpPr>
        <xdr:cNvPr id="17" name="6-Point Star 16"/>
        <xdr:cNvSpPr>
          <a:spLocks noChangeAspect="1"/>
        </xdr:cNvSpPr>
      </xdr:nvSpPr>
      <xdr:spPr>
        <a:xfrm>
          <a:off x="1885950" y="7086600"/>
          <a:ext cx="146304" cy="152400"/>
        </a:xfrm>
        <a:prstGeom prst="star6">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555625</xdr:colOff>
      <xdr:row>25</xdr:row>
      <xdr:rowOff>12700</xdr:rowOff>
    </xdr:from>
    <xdr:to>
      <xdr:col>12</xdr:col>
      <xdr:colOff>92329</xdr:colOff>
      <xdr:row>25</xdr:row>
      <xdr:rowOff>165100</xdr:rowOff>
    </xdr:to>
    <xdr:sp macro="" textlink="">
      <xdr:nvSpPr>
        <xdr:cNvPr id="20" name="6-Point Star 19"/>
        <xdr:cNvSpPr>
          <a:spLocks noChangeAspect="1"/>
        </xdr:cNvSpPr>
      </xdr:nvSpPr>
      <xdr:spPr>
        <a:xfrm>
          <a:off x="7032625" y="4959350"/>
          <a:ext cx="146304" cy="152400"/>
        </a:xfrm>
        <a:prstGeom prst="star6">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225425</xdr:colOff>
      <xdr:row>23</xdr:row>
      <xdr:rowOff>31750</xdr:rowOff>
    </xdr:from>
    <xdr:to>
      <xdr:col>12</xdr:col>
      <xdr:colOff>371729</xdr:colOff>
      <xdr:row>23</xdr:row>
      <xdr:rowOff>184150</xdr:rowOff>
    </xdr:to>
    <xdr:sp macro="" textlink="">
      <xdr:nvSpPr>
        <xdr:cNvPr id="21" name="6-Point Star 20"/>
        <xdr:cNvSpPr>
          <a:spLocks noChangeAspect="1"/>
        </xdr:cNvSpPr>
      </xdr:nvSpPr>
      <xdr:spPr>
        <a:xfrm>
          <a:off x="7312025" y="4768850"/>
          <a:ext cx="146304" cy="152400"/>
        </a:xfrm>
        <a:prstGeom prst="star6">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26</xdr:col>
      <xdr:colOff>558263</xdr:colOff>
      <xdr:row>32</xdr:row>
      <xdr:rowOff>31750</xdr:rowOff>
    </xdr:from>
    <xdr:to>
      <xdr:col>28</xdr:col>
      <xdr:colOff>698001</xdr:colOff>
      <xdr:row>40</xdr:row>
      <xdr:rowOff>69850</xdr:rowOff>
    </xdr:to>
    <xdr:pic>
      <xdr:nvPicPr>
        <xdr:cNvPr id="26" name="Picture 25"/>
        <xdr:cNvPicPr>
          <a:picLocks noChangeAspect="1"/>
        </xdr:cNvPicPr>
      </xdr:nvPicPr>
      <xdr:blipFill>
        <a:blip xmlns:r="http://schemas.openxmlformats.org/officeDocument/2006/relationships" r:embed="rId1"/>
        <a:stretch>
          <a:fillRect/>
        </a:stretch>
      </xdr:blipFill>
      <xdr:spPr>
        <a:xfrm>
          <a:off x="15455363" y="6477000"/>
          <a:ext cx="1549438" cy="1562100"/>
        </a:xfrm>
        <a:prstGeom prst="rect">
          <a:avLst/>
        </a:prstGeom>
      </xdr:spPr>
    </xdr:pic>
    <xdr:clientData/>
  </xdr:twoCellAnchor>
  <xdr:twoCellAnchor editAs="oneCell">
    <xdr:from>
      <xdr:col>23</xdr:col>
      <xdr:colOff>538322</xdr:colOff>
      <xdr:row>32</xdr:row>
      <xdr:rowOff>3469</xdr:rowOff>
    </xdr:from>
    <xdr:to>
      <xdr:col>26</xdr:col>
      <xdr:colOff>397509</xdr:colOff>
      <xdr:row>40</xdr:row>
      <xdr:rowOff>57151</xdr:rowOff>
    </xdr:to>
    <xdr:pic>
      <xdr:nvPicPr>
        <xdr:cNvPr id="29" name="Picture 28"/>
        <xdr:cNvPicPr>
          <a:picLocks noChangeAspect="1"/>
        </xdr:cNvPicPr>
      </xdr:nvPicPr>
      <xdr:blipFill>
        <a:blip xmlns:r="http://schemas.openxmlformats.org/officeDocument/2006/relationships" r:embed="rId2"/>
        <a:stretch>
          <a:fillRect/>
        </a:stretch>
      </xdr:blipFill>
      <xdr:spPr>
        <a:xfrm>
          <a:off x="13943172" y="6448719"/>
          <a:ext cx="1351437" cy="1577682"/>
        </a:xfrm>
        <a:prstGeom prst="rect">
          <a:avLst/>
        </a:prstGeom>
      </xdr:spPr>
    </xdr:pic>
    <xdr:clientData/>
  </xdr:twoCellAnchor>
  <xdr:twoCellAnchor editAs="oneCell">
    <xdr:from>
      <xdr:col>23</xdr:col>
      <xdr:colOff>512618</xdr:colOff>
      <xdr:row>40</xdr:row>
      <xdr:rowOff>151804</xdr:rowOff>
    </xdr:from>
    <xdr:to>
      <xdr:col>28</xdr:col>
      <xdr:colOff>761148</xdr:colOff>
      <xdr:row>50</xdr:row>
      <xdr:rowOff>44449</xdr:rowOff>
    </xdr:to>
    <xdr:pic>
      <xdr:nvPicPr>
        <xdr:cNvPr id="30" name="Picture 29"/>
        <xdr:cNvPicPr>
          <a:picLocks noChangeAspect="1"/>
        </xdr:cNvPicPr>
      </xdr:nvPicPr>
      <xdr:blipFill>
        <a:blip xmlns:r="http://schemas.openxmlformats.org/officeDocument/2006/relationships" r:embed="rId3"/>
        <a:stretch>
          <a:fillRect/>
        </a:stretch>
      </xdr:blipFill>
      <xdr:spPr>
        <a:xfrm>
          <a:off x="13917468" y="8121054"/>
          <a:ext cx="3150480" cy="1746845"/>
        </a:xfrm>
        <a:prstGeom prst="rect">
          <a:avLst/>
        </a:prstGeom>
      </xdr:spPr>
    </xdr:pic>
    <xdr:clientData/>
  </xdr:twoCellAnchor>
  <xdr:twoCellAnchor editAs="oneCell">
    <xdr:from>
      <xdr:col>17</xdr:col>
      <xdr:colOff>692869</xdr:colOff>
      <xdr:row>32</xdr:row>
      <xdr:rowOff>12699</xdr:rowOff>
    </xdr:from>
    <xdr:to>
      <xdr:col>23</xdr:col>
      <xdr:colOff>354755</xdr:colOff>
      <xdr:row>50</xdr:row>
      <xdr:rowOff>50800</xdr:rowOff>
    </xdr:to>
    <xdr:pic>
      <xdr:nvPicPr>
        <xdr:cNvPr id="31" name="Picture 30">
          <a:extLst>
            <a:ext uri="{FF2B5EF4-FFF2-40B4-BE49-F238E27FC236}">
              <a16:creationId xmlns:a16="http://schemas.microsoft.com/office/drawing/2014/main" id="{76789A9B-1186-424F-B383-779D928F036C}"/>
            </a:ext>
          </a:extLst>
        </xdr:cNvPr>
        <xdr:cNvPicPr>
          <a:picLocks noChangeAspect="1"/>
        </xdr:cNvPicPr>
      </xdr:nvPicPr>
      <xdr:blipFill rotWithShape="1">
        <a:blip xmlns:r="http://schemas.openxmlformats.org/officeDocument/2006/relationships" r:embed="rId4"/>
        <a:srcRect t="646" r="1720" b="1322"/>
        <a:stretch/>
      </xdr:blipFill>
      <xdr:spPr>
        <a:xfrm>
          <a:off x="10535369" y="6457949"/>
          <a:ext cx="3224236" cy="3416301"/>
        </a:xfrm>
        <a:prstGeom prst="rect">
          <a:avLst/>
        </a:prstGeom>
      </xdr:spPr>
    </xdr:pic>
    <xdr:clientData/>
  </xdr:twoCellAnchor>
  <xdr:oneCellAnchor>
    <xdr:from>
      <xdr:col>17</xdr:col>
      <xdr:colOff>162296</xdr:colOff>
      <xdr:row>21</xdr:row>
      <xdr:rowOff>180697</xdr:rowOff>
    </xdr:from>
    <xdr:ext cx="389787" cy="3412473"/>
    <xdr:sp macro="" textlink="">
      <xdr:nvSpPr>
        <xdr:cNvPr id="6" name="Rectangle 5"/>
        <xdr:cNvSpPr/>
      </xdr:nvSpPr>
      <xdr:spPr>
        <a:xfrm rot="16200000">
          <a:off x="8378359" y="6109259"/>
          <a:ext cx="3412473" cy="389787"/>
        </a:xfrm>
        <a:prstGeom prst="rect">
          <a:avLst/>
        </a:prstGeom>
        <a:noFill/>
      </xdr:spPr>
      <xdr:txBody>
        <a:bodyPr wrap="none" lIns="91440" tIns="45720" rIns="91440" bIns="45720">
          <a:spAutoFit/>
        </a:bodyPr>
        <a:lstStyle/>
        <a:p>
          <a:pPr algn="ctr"/>
          <a:r>
            <a:rPr lang="en-US" sz="1900" b="1" cap="none" spc="0">
              <a:ln w="22225">
                <a:solidFill>
                  <a:schemeClr val="accent2"/>
                </a:solidFill>
                <a:prstDash val="solid"/>
              </a:ln>
              <a:solidFill>
                <a:schemeClr val="accent2">
                  <a:lumMod val="40000"/>
                  <a:lumOff val="60000"/>
                </a:schemeClr>
              </a:solidFill>
              <a:effectLst/>
            </a:rPr>
            <a:t>ONE-PAGE PMP EXAMPLE</a:t>
          </a:r>
          <a:r>
            <a:rPr lang="en-US" sz="1900" b="1" cap="none" spc="0" baseline="0">
              <a:ln w="22225">
                <a:solidFill>
                  <a:schemeClr val="accent2"/>
                </a:solidFill>
                <a:prstDash val="solid"/>
              </a:ln>
              <a:solidFill>
                <a:schemeClr val="accent2">
                  <a:lumMod val="40000"/>
                  <a:lumOff val="60000"/>
                </a:schemeClr>
              </a:solidFill>
              <a:effectLst/>
            </a:rPr>
            <a:t> ONLY</a:t>
          </a:r>
          <a:endParaRPr lang="en-US" sz="19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7</xdr:col>
      <xdr:colOff>524276</xdr:colOff>
      <xdr:row>0</xdr:row>
      <xdr:rowOff>0</xdr:rowOff>
    </xdr:from>
    <xdr:ext cx="1353126" cy="452368"/>
    <xdr:sp macro="" textlink="">
      <xdr:nvSpPr>
        <xdr:cNvPr id="19" name="Rectangle 18"/>
        <xdr:cNvSpPr/>
      </xdr:nvSpPr>
      <xdr:spPr>
        <a:xfrm>
          <a:off x="4774807" y="0"/>
          <a:ext cx="1353126" cy="452368"/>
        </a:xfrm>
        <a:prstGeom prst="rect">
          <a:avLst/>
        </a:prstGeom>
        <a:noFill/>
      </xdr:spPr>
      <xdr:txBody>
        <a:bodyPr wrap="none" lIns="91440" tIns="45720" rIns="91440" bIns="45720">
          <a:spAutoFit/>
        </a:bodyPr>
        <a:lstStyle/>
        <a:p>
          <a:pPr algn="ctr"/>
          <a:r>
            <a:rPr lang="en-US" sz="2300" b="1" cap="none" spc="0">
              <a:ln w="22225">
                <a:solidFill>
                  <a:schemeClr val="accent2"/>
                </a:solidFill>
                <a:prstDash val="solid"/>
              </a:ln>
              <a:solidFill>
                <a:schemeClr val="accent2">
                  <a:lumMod val="40000"/>
                  <a:lumOff val="60000"/>
                </a:schemeClr>
              </a:solidFill>
              <a:effectLst/>
            </a:rPr>
            <a:t>EXAMPLE</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6"/>
  <sheetViews>
    <sheetView showGridLines="0" tabSelected="1" zoomScale="80" zoomScaleNormal="80" workbookViewId="0">
      <selection sqref="A1:K1"/>
    </sheetView>
  </sheetViews>
  <sheetFormatPr defaultRowHeight="14.4" x14ac:dyDescent="0.3"/>
  <cols>
    <col min="9" max="9" width="4.5546875" customWidth="1"/>
    <col min="10" max="10" width="10.44140625" customWidth="1"/>
    <col min="11" max="11" width="7.88671875" customWidth="1"/>
    <col min="14" max="14" width="4.5546875" customWidth="1"/>
    <col min="18" max="18" width="12.109375" customWidth="1"/>
    <col min="19" max="19" width="8" customWidth="1"/>
    <col min="20" max="20" width="4.88671875" customWidth="1"/>
    <col min="21" max="21" width="10.44140625" customWidth="1"/>
    <col min="23" max="23" width="6.88671875" customWidth="1"/>
    <col min="25" max="25" width="3.88671875" customWidth="1"/>
    <col min="28" max="28" width="11.44140625" customWidth="1"/>
    <col min="29" max="29" width="12.109375" customWidth="1"/>
    <col min="30" max="30" width="4.109375" customWidth="1"/>
  </cols>
  <sheetData>
    <row r="1" spans="1:29" ht="46.5" customHeight="1" x14ac:dyDescent="0.3">
      <c r="A1" s="83" t="s">
        <v>121</v>
      </c>
      <c r="B1" s="83"/>
      <c r="C1" s="83"/>
      <c r="D1" s="83"/>
      <c r="E1" s="83"/>
      <c r="F1" s="83"/>
      <c r="G1" s="83"/>
      <c r="H1" s="83"/>
      <c r="I1" s="83"/>
      <c r="J1" s="83"/>
      <c r="K1" s="83"/>
      <c r="M1" s="84" t="s">
        <v>0</v>
      </c>
      <c r="N1" s="84"/>
      <c r="O1" s="84"/>
      <c r="P1" s="84"/>
      <c r="Q1" s="84"/>
      <c r="R1" s="84"/>
      <c r="S1" s="84"/>
      <c r="T1" s="84"/>
      <c r="U1" s="189"/>
      <c r="V1" s="189"/>
      <c r="W1" s="189"/>
      <c r="X1" s="189"/>
      <c r="Y1" s="189"/>
      <c r="Z1" s="190" t="s">
        <v>147</v>
      </c>
      <c r="AA1" s="191"/>
      <c r="AB1" s="191"/>
      <c r="AC1" s="192"/>
    </row>
    <row r="2" spans="1:29" ht="18" customHeight="1" thickBot="1" x14ac:dyDescent="0.35">
      <c r="A2" s="94" t="s">
        <v>1</v>
      </c>
      <c r="B2" s="94"/>
      <c r="C2" s="94"/>
      <c r="D2" s="94"/>
      <c r="E2" s="1"/>
      <c r="F2" s="1"/>
      <c r="G2" s="1"/>
      <c r="H2" s="1"/>
      <c r="J2" s="94" t="s">
        <v>2</v>
      </c>
      <c r="K2" s="94"/>
      <c r="L2" s="94"/>
      <c r="N2" s="6"/>
      <c r="O2" s="108" t="s">
        <v>8</v>
      </c>
      <c r="P2" s="108"/>
      <c r="Q2" s="108"/>
      <c r="R2" s="6"/>
      <c r="S2" s="6"/>
      <c r="T2" s="6"/>
      <c r="U2" s="94" t="s">
        <v>17</v>
      </c>
      <c r="V2" s="94"/>
      <c r="W2" s="94"/>
    </row>
    <row r="3" spans="1:29" ht="15" customHeight="1" x14ac:dyDescent="0.3">
      <c r="A3" s="85" t="s">
        <v>74</v>
      </c>
      <c r="B3" s="86"/>
      <c r="C3" s="86"/>
      <c r="D3" s="86"/>
      <c r="E3" s="86"/>
      <c r="F3" s="86"/>
      <c r="G3" s="86"/>
      <c r="H3" s="87"/>
      <c r="J3" s="95" t="s">
        <v>64</v>
      </c>
      <c r="K3" s="96"/>
      <c r="L3" s="96"/>
      <c r="M3" s="97"/>
      <c r="O3" s="104" t="s">
        <v>11</v>
      </c>
      <c r="P3" s="105"/>
      <c r="Q3" s="105"/>
      <c r="R3" s="8" t="s">
        <v>9</v>
      </c>
      <c r="S3" s="9" t="s">
        <v>10</v>
      </c>
      <c r="U3" s="174" t="s">
        <v>18</v>
      </c>
      <c r="V3" s="175"/>
      <c r="W3" s="175"/>
      <c r="X3" s="175"/>
      <c r="Y3" s="175"/>
      <c r="Z3" s="175"/>
      <c r="AA3" s="175"/>
      <c r="AB3" s="175"/>
      <c r="AC3" s="176"/>
    </row>
    <row r="4" spans="1:29" x14ac:dyDescent="0.3">
      <c r="A4" s="88"/>
      <c r="B4" s="89"/>
      <c r="C4" s="89"/>
      <c r="D4" s="89"/>
      <c r="E4" s="89"/>
      <c r="F4" s="89"/>
      <c r="G4" s="89"/>
      <c r="H4" s="90"/>
      <c r="J4" s="98"/>
      <c r="K4" s="99"/>
      <c r="L4" s="99"/>
      <c r="M4" s="100"/>
      <c r="O4" s="106" t="s">
        <v>3</v>
      </c>
      <c r="P4" s="107"/>
      <c r="Q4" s="107"/>
      <c r="R4" s="4">
        <v>4340253</v>
      </c>
      <c r="S4" s="5">
        <f>R4/R7</f>
        <v>6.4867030339261694E-2</v>
      </c>
      <c r="U4" s="50"/>
      <c r="V4" s="51"/>
      <c r="W4" s="51"/>
      <c r="X4" s="51"/>
      <c r="Y4" s="51"/>
      <c r="Z4" s="51"/>
      <c r="AA4" s="51"/>
      <c r="AB4" s="51"/>
      <c r="AC4" s="49"/>
    </row>
    <row r="5" spans="1:29" x14ac:dyDescent="0.3">
      <c r="A5" s="88"/>
      <c r="B5" s="89"/>
      <c r="C5" s="89"/>
      <c r="D5" s="89"/>
      <c r="E5" s="89"/>
      <c r="F5" s="89"/>
      <c r="G5" s="89"/>
      <c r="H5" s="90"/>
      <c r="J5" s="98"/>
      <c r="K5" s="99"/>
      <c r="L5" s="99"/>
      <c r="M5" s="100"/>
      <c r="O5" s="74" t="s">
        <v>4</v>
      </c>
      <c r="P5" s="75"/>
      <c r="Q5" s="75"/>
      <c r="R5" s="2">
        <v>13958919</v>
      </c>
      <c r="S5" s="3">
        <f>R5/R7</f>
        <v>0.20862231355552235</v>
      </c>
      <c r="U5" s="52"/>
      <c r="V5" s="53"/>
      <c r="W5" s="53"/>
      <c r="X5" s="172" t="s">
        <v>117</v>
      </c>
      <c r="Y5" s="172"/>
      <c r="Z5" s="172"/>
      <c r="AA5" s="172"/>
      <c r="AB5" s="172"/>
      <c r="AC5" s="173"/>
    </row>
    <row r="6" spans="1:29" x14ac:dyDescent="0.3">
      <c r="A6" s="88"/>
      <c r="B6" s="89"/>
      <c r="C6" s="89"/>
      <c r="D6" s="89"/>
      <c r="E6" s="89"/>
      <c r="F6" s="89"/>
      <c r="G6" s="89"/>
      <c r="H6" s="90"/>
      <c r="J6" s="98"/>
      <c r="K6" s="99"/>
      <c r="L6" s="99"/>
      <c r="M6" s="100"/>
      <c r="O6" s="119" t="s">
        <v>5</v>
      </c>
      <c r="P6" s="120"/>
      <c r="Q6" s="120"/>
      <c r="R6" s="40">
        <v>48610828</v>
      </c>
      <c r="S6" s="41">
        <f>R6/R7</f>
        <v>0.72651065610521592</v>
      </c>
      <c r="U6" s="72" t="s">
        <v>20</v>
      </c>
      <c r="V6" s="73"/>
      <c r="W6" s="73"/>
      <c r="X6" s="69" t="s">
        <v>118</v>
      </c>
      <c r="Y6" s="70"/>
      <c r="Z6" s="70"/>
      <c r="AA6" s="70"/>
      <c r="AB6" s="70"/>
      <c r="AC6" s="71"/>
    </row>
    <row r="7" spans="1:29" x14ac:dyDescent="0.3">
      <c r="A7" s="88"/>
      <c r="B7" s="89"/>
      <c r="C7" s="89"/>
      <c r="D7" s="89"/>
      <c r="E7" s="89"/>
      <c r="F7" s="89"/>
      <c r="G7" s="89"/>
      <c r="H7" s="90"/>
      <c r="J7" s="101"/>
      <c r="K7" s="102"/>
      <c r="L7" s="102"/>
      <c r="M7" s="103"/>
      <c r="O7" s="121" t="s">
        <v>6</v>
      </c>
      <c r="P7" s="122"/>
      <c r="Q7" s="122"/>
      <c r="R7" s="38">
        <v>66910000</v>
      </c>
      <c r="S7" s="39">
        <f>SUM(S4:S6)</f>
        <v>1</v>
      </c>
      <c r="U7" s="72" t="s">
        <v>21</v>
      </c>
      <c r="V7" s="73"/>
      <c r="W7" s="73"/>
      <c r="X7" s="69" t="s">
        <v>119</v>
      </c>
      <c r="Y7" s="70"/>
      <c r="Z7" s="70"/>
      <c r="AA7" s="70"/>
      <c r="AB7" s="70"/>
      <c r="AC7" s="71"/>
    </row>
    <row r="8" spans="1:29" x14ac:dyDescent="0.3">
      <c r="A8" s="88"/>
      <c r="B8" s="89"/>
      <c r="C8" s="89"/>
      <c r="D8" s="89"/>
      <c r="E8" s="89"/>
      <c r="F8" s="89"/>
      <c r="G8" s="89"/>
      <c r="H8" s="90"/>
      <c r="O8" s="10"/>
      <c r="P8" s="10"/>
      <c r="Q8" s="10"/>
      <c r="R8" s="11"/>
      <c r="S8" s="12"/>
      <c r="U8" s="72" t="s">
        <v>22</v>
      </c>
      <c r="V8" s="73"/>
      <c r="W8" s="73"/>
      <c r="X8" s="69"/>
      <c r="Y8" s="70"/>
      <c r="Z8" s="70"/>
      <c r="AA8" s="70"/>
      <c r="AB8" s="70"/>
      <c r="AC8" s="71"/>
    </row>
    <row r="9" spans="1:29" ht="15" customHeight="1" x14ac:dyDescent="0.3">
      <c r="A9" s="88"/>
      <c r="B9" s="89"/>
      <c r="C9" s="89"/>
      <c r="D9" s="89"/>
      <c r="E9" s="89"/>
      <c r="F9" s="89"/>
      <c r="G9" s="89"/>
      <c r="H9" s="90"/>
      <c r="O9" s="123" t="s">
        <v>12</v>
      </c>
      <c r="P9" s="123"/>
      <c r="Q9" s="123"/>
      <c r="R9" s="11"/>
      <c r="S9" s="12"/>
      <c r="U9" s="72" t="s">
        <v>23</v>
      </c>
      <c r="V9" s="73"/>
      <c r="W9" s="73"/>
      <c r="X9" s="69" t="s">
        <v>120</v>
      </c>
      <c r="Y9" s="70"/>
      <c r="Z9" s="70"/>
      <c r="AA9" s="70"/>
      <c r="AB9" s="70"/>
      <c r="AC9" s="71"/>
    </row>
    <row r="10" spans="1:29" ht="15.6" x14ac:dyDescent="0.3">
      <c r="A10" s="88"/>
      <c r="B10" s="89"/>
      <c r="C10" s="89"/>
      <c r="D10" s="89"/>
      <c r="E10" s="89"/>
      <c r="F10" s="89"/>
      <c r="G10" s="89"/>
      <c r="H10" s="90"/>
      <c r="O10" s="34" t="s">
        <v>13</v>
      </c>
      <c r="P10" s="35" t="s">
        <v>11</v>
      </c>
      <c r="Q10" s="35" t="s">
        <v>15</v>
      </c>
      <c r="R10" s="36" t="s">
        <v>14</v>
      </c>
      <c r="S10" s="37" t="s">
        <v>16</v>
      </c>
      <c r="U10" s="72" t="s">
        <v>24</v>
      </c>
      <c r="V10" s="73"/>
      <c r="W10" s="73"/>
      <c r="X10" s="69" t="s">
        <v>29</v>
      </c>
      <c r="Y10" s="70"/>
      <c r="Z10" s="70"/>
      <c r="AA10" s="70"/>
      <c r="AB10" s="70"/>
      <c r="AC10" s="71"/>
    </row>
    <row r="11" spans="1:29" x14ac:dyDescent="0.3">
      <c r="A11" s="88"/>
      <c r="B11" s="89"/>
      <c r="C11" s="89"/>
      <c r="D11" s="89"/>
      <c r="E11" s="89"/>
      <c r="F11" s="89"/>
      <c r="G11" s="89"/>
      <c r="H11" s="90"/>
      <c r="O11" s="30"/>
      <c r="P11" s="31"/>
      <c r="Q11" s="31"/>
      <c r="R11" s="32"/>
      <c r="S11" s="33"/>
      <c r="U11" s="72" t="s">
        <v>25</v>
      </c>
      <c r="V11" s="73"/>
      <c r="W11" s="73"/>
      <c r="X11" s="69" t="s">
        <v>28</v>
      </c>
      <c r="Y11" s="70"/>
      <c r="Z11" s="70"/>
      <c r="AA11" s="70"/>
      <c r="AB11" s="70"/>
      <c r="AC11" s="71"/>
    </row>
    <row r="12" spans="1:29" ht="14.4" customHeight="1" x14ac:dyDescent="0.3">
      <c r="A12" s="88"/>
      <c r="B12" s="89"/>
      <c r="C12" s="89"/>
      <c r="D12" s="89"/>
      <c r="E12" s="89"/>
      <c r="F12" s="89"/>
      <c r="G12" s="89"/>
      <c r="H12" s="90"/>
      <c r="J12" s="109" t="s">
        <v>7</v>
      </c>
      <c r="K12" s="110"/>
      <c r="L12" s="111"/>
      <c r="M12" s="7" t="s">
        <v>65</v>
      </c>
      <c r="O12" s="16"/>
      <c r="P12" s="17"/>
      <c r="Q12" s="17"/>
      <c r="R12" s="18"/>
      <c r="S12" s="19"/>
      <c r="U12" s="72" t="s">
        <v>26</v>
      </c>
      <c r="V12" s="73"/>
      <c r="W12" s="73"/>
      <c r="X12" s="69" t="s">
        <v>27</v>
      </c>
      <c r="Y12" s="70"/>
      <c r="Z12" s="70"/>
      <c r="AA12" s="70"/>
      <c r="AB12" s="70"/>
      <c r="AC12" s="71"/>
    </row>
    <row r="13" spans="1:29" ht="14.4" customHeight="1" x14ac:dyDescent="0.3">
      <c r="A13" s="88"/>
      <c r="B13" s="89"/>
      <c r="C13" s="89"/>
      <c r="D13" s="89"/>
      <c r="E13" s="89"/>
      <c r="F13" s="89"/>
      <c r="G13" s="89"/>
      <c r="H13" s="90"/>
      <c r="J13" s="112" t="s">
        <v>141</v>
      </c>
      <c r="K13" s="113"/>
      <c r="L13" s="114"/>
      <c r="M13" s="7" t="s">
        <v>144</v>
      </c>
      <c r="O13" s="20"/>
      <c r="P13" s="21"/>
      <c r="Q13" s="21"/>
      <c r="R13" s="18"/>
      <c r="S13" s="19"/>
      <c r="U13" s="72" t="s">
        <v>0</v>
      </c>
      <c r="V13" s="73"/>
      <c r="W13" s="73"/>
      <c r="X13" s="69" t="s">
        <v>30</v>
      </c>
      <c r="Y13" s="70"/>
      <c r="Z13" s="70"/>
      <c r="AA13" s="70"/>
      <c r="AB13" s="70"/>
      <c r="AC13" s="71"/>
    </row>
    <row r="14" spans="1:29" ht="14.4" customHeight="1" x14ac:dyDescent="0.3">
      <c r="A14" s="88"/>
      <c r="B14" s="89"/>
      <c r="C14" s="89"/>
      <c r="D14" s="89"/>
      <c r="E14" s="89"/>
      <c r="F14" s="89"/>
      <c r="G14" s="89"/>
      <c r="H14" s="90"/>
      <c r="J14" s="112" t="s">
        <v>142</v>
      </c>
      <c r="K14" s="113"/>
      <c r="L14" s="114"/>
      <c r="M14" s="7" t="s">
        <v>145</v>
      </c>
      <c r="O14" s="22"/>
      <c r="P14" s="23"/>
      <c r="Q14" s="23"/>
      <c r="R14" s="24"/>
      <c r="S14" s="25"/>
      <c r="U14" s="72"/>
      <c r="V14" s="73"/>
      <c r="W14" s="73"/>
      <c r="X14" s="69"/>
      <c r="Y14" s="70"/>
      <c r="Z14" s="70"/>
      <c r="AA14" s="70"/>
      <c r="AB14" s="70"/>
      <c r="AC14" s="71"/>
    </row>
    <row r="15" spans="1:29" ht="15" customHeight="1" thickBot="1" x14ac:dyDescent="0.35">
      <c r="A15" s="91"/>
      <c r="B15" s="92"/>
      <c r="C15" s="92"/>
      <c r="D15" s="92"/>
      <c r="E15" s="92"/>
      <c r="F15" s="92"/>
      <c r="G15" s="92"/>
      <c r="H15" s="93"/>
      <c r="J15" s="115" t="s">
        <v>143</v>
      </c>
      <c r="K15" s="116"/>
      <c r="L15" s="117"/>
      <c r="M15" s="7" t="s">
        <v>146</v>
      </c>
      <c r="O15" s="26"/>
      <c r="P15" s="27"/>
      <c r="Q15" s="27"/>
      <c r="R15" s="28"/>
      <c r="S15" s="29"/>
      <c r="U15" s="76"/>
      <c r="V15" s="77"/>
      <c r="W15" s="77"/>
      <c r="X15" s="78"/>
      <c r="Y15" s="79"/>
      <c r="Z15" s="79"/>
      <c r="AA15" s="79"/>
      <c r="AB15" s="79"/>
      <c r="AC15" s="80"/>
    </row>
    <row r="16" spans="1:29" ht="15" customHeight="1" x14ac:dyDescent="0.3">
      <c r="O16" s="15"/>
      <c r="P16" s="15"/>
      <c r="Q16" s="15"/>
      <c r="R16" s="13"/>
    </row>
    <row r="17" spans="1:29" ht="15" customHeight="1" x14ac:dyDescent="0.35">
      <c r="A17" s="124" t="s">
        <v>75</v>
      </c>
      <c r="B17" s="124"/>
      <c r="C17" s="124"/>
      <c r="D17" s="124"/>
      <c r="E17" s="124"/>
      <c r="J17" s="123" t="s">
        <v>35</v>
      </c>
      <c r="K17" s="123"/>
      <c r="L17" s="123"/>
      <c r="M17" s="123"/>
      <c r="N17" s="44"/>
      <c r="O17" s="15"/>
      <c r="P17" s="15"/>
      <c r="Q17" s="15"/>
      <c r="R17" s="13"/>
      <c r="S17" s="156" t="s">
        <v>45</v>
      </c>
      <c r="T17" s="156"/>
      <c r="U17" s="156"/>
      <c r="V17" s="156"/>
      <c r="W17" s="156"/>
      <c r="X17" s="156"/>
      <c r="Z17" s="188" t="s">
        <v>129</v>
      </c>
      <c r="AA17" s="188"/>
      <c r="AB17" s="188"/>
      <c r="AC17" s="188"/>
    </row>
    <row r="18" spans="1:29" ht="15" customHeight="1" x14ac:dyDescent="0.3">
      <c r="A18" s="132" t="s">
        <v>76</v>
      </c>
      <c r="B18" s="133"/>
      <c r="C18" s="133"/>
      <c r="D18" s="133"/>
      <c r="E18" s="133"/>
      <c r="F18" s="133"/>
      <c r="G18" s="133"/>
      <c r="H18" s="134"/>
      <c r="J18" s="47" t="s">
        <v>36</v>
      </c>
      <c r="K18" s="141" t="s">
        <v>37</v>
      </c>
      <c r="L18" s="141"/>
      <c r="M18" s="141"/>
      <c r="N18" s="141"/>
      <c r="O18" s="141"/>
      <c r="P18" s="125" t="s">
        <v>13</v>
      </c>
      <c r="Q18" s="126"/>
      <c r="R18" s="14"/>
      <c r="S18" s="81" t="s">
        <v>46</v>
      </c>
      <c r="T18" s="82"/>
      <c r="U18" s="82"/>
      <c r="V18" s="82" t="s">
        <v>87</v>
      </c>
      <c r="W18" s="82"/>
      <c r="X18" s="193"/>
      <c r="Z18" s="157" t="s">
        <v>50</v>
      </c>
      <c r="AA18" s="141"/>
      <c r="AB18" s="141"/>
      <c r="AC18" s="48" t="s">
        <v>130</v>
      </c>
    </row>
    <row r="19" spans="1:29" x14ac:dyDescent="0.3">
      <c r="A19" s="135"/>
      <c r="B19" s="136"/>
      <c r="C19" s="136"/>
      <c r="D19" s="136"/>
      <c r="E19" s="136"/>
      <c r="F19" s="136"/>
      <c r="G19" s="136"/>
      <c r="H19" s="137"/>
      <c r="J19" s="43" t="s">
        <v>107</v>
      </c>
      <c r="K19" s="75" t="s">
        <v>38</v>
      </c>
      <c r="L19" s="75"/>
      <c r="M19" s="75"/>
      <c r="N19" s="75"/>
      <c r="O19" s="75"/>
      <c r="P19" s="142">
        <v>43586</v>
      </c>
      <c r="Q19" s="143"/>
      <c r="S19" s="74" t="s">
        <v>47</v>
      </c>
      <c r="T19" s="75"/>
      <c r="U19" s="75"/>
      <c r="V19" s="75" t="s">
        <v>88</v>
      </c>
      <c r="W19" s="75"/>
      <c r="X19" s="144"/>
      <c r="Z19" s="106" t="s">
        <v>134</v>
      </c>
      <c r="AA19" s="107"/>
      <c r="AB19" s="107"/>
      <c r="AC19" s="46"/>
    </row>
    <row r="20" spans="1:29" x14ac:dyDescent="0.3">
      <c r="A20" s="135"/>
      <c r="B20" s="136"/>
      <c r="C20" s="136"/>
      <c r="D20" s="136"/>
      <c r="E20" s="136"/>
      <c r="F20" s="136"/>
      <c r="G20" s="136"/>
      <c r="H20" s="137"/>
      <c r="J20" s="57">
        <v>295</v>
      </c>
      <c r="K20" s="107" t="s">
        <v>108</v>
      </c>
      <c r="L20" s="107"/>
      <c r="M20" s="107"/>
      <c r="N20" s="107"/>
      <c r="O20" s="107"/>
      <c r="P20" s="127">
        <v>44131</v>
      </c>
      <c r="Q20" s="128"/>
      <c r="S20" s="74" t="s">
        <v>123</v>
      </c>
      <c r="T20" s="75"/>
      <c r="U20" s="75"/>
      <c r="V20" s="75"/>
      <c r="W20" s="75"/>
      <c r="X20" s="144"/>
      <c r="Z20" s="74" t="s">
        <v>135</v>
      </c>
      <c r="AA20" s="75"/>
      <c r="AB20" s="75"/>
      <c r="AC20" s="45"/>
    </row>
    <row r="21" spans="1:29" x14ac:dyDescent="0.3">
      <c r="A21" s="135"/>
      <c r="B21" s="136"/>
      <c r="C21" s="136"/>
      <c r="D21" s="136"/>
      <c r="E21" s="136"/>
      <c r="F21" s="136"/>
      <c r="G21" s="136"/>
      <c r="H21" s="137"/>
      <c r="J21" s="43" t="s">
        <v>109</v>
      </c>
      <c r="K21" s="75" t="s">
        <v>126</v>
      </c>
      <c r="L21" s="75"/>
      <c r="M21" s="75"/>
      <c r="N21" s="75"/>
      <c r="O21" s="75"/>
      <c r="P21" s="129">
        <v>44317</v>
      </c>
      <c r="Q21" s="130"/>
      <c r="S21" s="74" t="s">
        <v>48</v>
      </c>
      <c r="T21" s="75"/>
      <c r="U21" s="75"/>
      <c r="V21" s="75" t="s">
        <v>89</v>
      </c>
      <c r="W21" s="75"/>
      <c r="X21" s="144"/>
      <c r="Z21" s="74" t="s">
        <v>136</v>
      </c>
      <c r="AA21" s="75"/>
      <c r="AB21" s="75"/>
      <c r="AC21" s="45"/>
    </row>
    <row r="22" spans="1:29" x14ac:dyDescent="0.3">
      <c r="A22" s="138"/>
      <c r="B22" s="139"/>
      <c r="C22" s="139"/>
      <c r="D22" s="139"/>
      <c r="E22" s="139"/>
      <c r="F22" s="139"/>
      <c r="G22" s="139"/>
      <c r="H22" s="140"/>
      <c r="J22" s="55">
        <v>1130</v>
      </c>
      <c r="K22" s="145" t="s">
        <v>127</v>
      </c>
      <c r="L22" s="146"/>
      <c r="M22" s="146"/>
      <c r="N22" s="146"/>
      <c r="O22" s="147"/>
      <c r="P22" s="148">
        <v>44377</v>
      </c>
      <c r="Q22" s="149"/>
      <c r="S22" s="58" t="s">
        <v>49</v>
      </c>
      <c r="T22" s="59"/>
      <c r="U22" s="60"/>
      <c r="V22" s="61" t="s">
        <v>90</v>
      </c>
      <c r="W22" s="59"/>
      <c r="X22" s="62"/>
      <c r="Z22" s="74" t="s">
        <v>137</v>
      </c>
      <c r="AA22" s="75"/>
      <c r="AB22" s="75"/>
      <c r="AC22" s="45"/>
    </row>
    <row r="23" spans="1:29" x14ac:dyDescent="0.3">
      <c r="J23" s="43" t="s">
        <v>110</v>
      </c>
      <c r="K23" s="75" t="s">
        <v>39</v>
      </c>
      <c r="L23" s="75"/>
      <c r="M23" s="75"/>
      <c r="N23" s="75"/>
      <c r="O23" s="75"/>
      <c r="P23" s="129">
        <v>44867</v>
      </c>
      <c r="Q23" s="130"/>
      <c r="S23" s="58" t="s">
        <v>91</v>
      </c>
      <c r="T23" s="59"/>
      <c r="U23" s="60"/>
      <c r="V23" s="61" t="s">
        <v>92</v>
      </c>
      <c r="W23" s="59"/>
      <c r="X23" s="62"/>
      <c r="Z23" s="74" t="s">
        <v>56</v>
      </c>
      <c r="AA23" s="75"/>
      <c r="AB23" s="75"/>
      <c r="AC23" s="45"/>
    </row>
    <row r="24" spans="1:29" ht="16.5" customHeight="1" x14ac:dyDescent="0.3">
      <c r="A24" s="131" t="s">
        <v>31</v>
      </c>
      <c r="B24" s="131"/>
      <c r="C24" s="131"/>
      <c r="J24" s="43" t="s">
        <v>116</v>
      </c>
      <c r="K24" s="75" t="s">
        <v>111</v>
      </c>
      <c r="L24" s="75"/>
      <c r="M24" s="75"/>
      <c r="N24" s="75"/>
      <c r="O24" s="75"/>
      <c r="P24" s="129">
        <v>44760</v>
      </c>
      <c r="Q24" s="130"/>
      <c r="S24" s="58" t="s">
        <v>93</v>
      </c>
      <c r="T24" s="59"/>
      <c r="U24" s="60"/>
      <c r="V24" s="61" t="s">
        <v>94</v>
      </c>
      <c r="W24" s="59"/>
      <c r="X24" s="62"/>
      <c r="Z24" s="74" t="s">
        <v>57</v>
      </c>
      <c r="AA24" s="75"/>
      <c r="AB24" s="75"/>
      <c r="AC24" s="45"/>
    </row>
    <row r="25" spans="1:29" x14ac:dyDescent="0.3">
      <c r="A25" s="118" t="s">
        <v>96</v>
      </c>
      <c r="B25" s="118"/>
      <c r="C25" s="118"/>
      <c r="D25" s="118"/>
      <c r="E25" s="118" t="s">
        <v>32</v>
      </c>
      <c r="F25" s="118"/>
      <c r="G25" s="118"/>
      <c r="H25" s="118"/>
      <c r="J25" s="43" t="s">
        <v>112</v>
      </c>
      <c r="K25" s="75" t="s">
        <v>115</v>
      </c>
      <c r="L25" s="75"/>
      <c r="M25" s="75"/>
      <c r="N25" s="75"/>
      <c r="O25" s="75"/>
      <c r="P25" s="129">
        <v>44857</v>
      </c>
      <c r="Q25" s="130"/>
      <c r="S25" s="58" t="s">
        <v>95</v>
      </c>
      <c r="T25" s="59"/>
      <c r="U25" s="60"/>
      <c r="V25" s="61" t="s">
        <v>122</v>
      </c>
      <c r="W25" s="59"/>
      <c r="X25" s="62"/>
      <c r="Y25" s="42"/>
      <c r="Z25" s="74" t="s">
        <v>138</v>
      </c>
      <c r="AA25" s="75"/>
      <c r="AB25" s="75"/>
      <c r="AC25" s="45"/>
    </row>
    <row r="26" spans="1:29" x14ac:dyDescent="0.3">
      <c r="A26" s="118" t="s">
        <v>98</v>
      </c>
      <c r="B26" s="118"/>
      <c r="C26" s="118"/>
      <c r="D26" s="118"/>
      <c r="E26" s="118" t="s">
        <v>33</v>
      </c>
      <c r="F26" s="118"/>
      <c r="G26" s="118"/>
      <c r="H26" s="118"/>
      <c r="J26" s="43" t="s">
        <v>112</v>
      </c>
      <c r="K26" s="75" t="s">
        <v>40</v>
      </c>
      <c r="L26" s="75"/>
      <c r="M26" s="75"/>
      <c r="N26" s="75"/>
      <c r="O26" s="75"/>
      <c r="P26" s="129">
        <v>45217</v>
      </c>
      <c r="Q26" s="130"/>
      <c r="S26" s="74" t="s">
        <v>124</v>
      </c>
      <c r="T26" s="75"/>
      <c r="U26" s="75"/>
      <c r="V26" s="75" t="s">
        <v>125</v>
      </c>
      <c r="W26" s="75"/>
      <c r="X26" s="144"/>
      <c r="Y26" s="42"/>
      <c r="Z26" s="74" t="s">
        <v>139</v>
      </c>
      <c r="AA26" s="75"/>
      <c r="AB26" s="75"/>
      <c r="AC26" s="45"/>
    </row>
    <row r="27" spans="1:29" x14ac:dyDescent="0.3">
      <c r="A27" s="118" t="s">
        <v>77</v>
      </c>
      <c r="B27" s="118"/>
      <c r="C27" s="118"/>
      <c r="D27" s="118"/>
      <c r="E27" s="118" t="s">
        <v>34</v>
      </c>
      <c r="F27" s="118"/>
      <c r="G27" s="118"/>
      <c r="H27" s="118"/>
      <c r="J27" s="43" t="s">
        <v>44</v>
      </c>
      <c r="K27" s="75" t="s">
        <v>41</v>
      </c>
      <c r="L27" s="75"/>
      <c r="M27" s="75"/>
      <c r="N27" s="75"/>
      <c r="O27" s="75"/>
      <c r="P27" s="129">
        <v>45278</v>
      </c>
      <c r="Q27" s="130"/>
      <c r="S27" s="74"/>
      <c r="T27" s="75"/>
      <c r="U27" s="75"/>
      <c r="V27" s="75"/>
      <c r="W27" s="75"/>
      <c r="X27" s="144"/>
      <c r="Y27" s="42"/>
      <c r="Z27" s="74" t="s">
        <v>58</v>
      </c>
      <c r="AA27" s="75"/>
      <c r="AB27" s="75"/>
      <c r="AC27" s="45"/>
    </row>
    <row r="28" spans="1:29" x14ac:dyDescent="0.3">
      <c r="A28" s="118" t="s">
        <v>78</v>
      </c>
      <c r="B28" s="118"/>
      <c r="C28" s="118"/>
      <c r="D28" s="118"/>
      <c r="E28" s="118" t="s">
        <v>79</v>
      </c>
      <c r="F28" s="118"/>
      <c r="G28" s="118"/>
      <c r="H28" s="118"/>
      <c r="J28" s="43" t="s">
        <v>113</v>
      </c>
      <c r="K28" s="75" t="s">
        <v>114</v>
      </c>
      <c r="L28" s="75"/>
      <c r="M28" s="75"/>
      <c r="N28" s="75"/>
      <c r="O28" s="75"/>
      <c r="P28" s="129">
        <v>45313</v>
      </c>
      <c r="Q28" s="130"/>
      <c r="S28" s="74"/>
      <c r="T28" s="75"/>
      <c r="U28" s="75"/>
      <c r="V28" s="75"/>
      <c r="W28" s="75"/>
      <c r="X28" s="144"/>
      <c r="Y28" s="42"/>
      <c r="Z28" s="74" t="s">
        <v>131</v>
      </c>
      <c r="AA28" s="75"/>
      <c r="AB28" s="75"/>
      <c r="AC28" s="65">
        <v>0.42</v>
      </c>
    </row>
    <row r="29" spans="1:29" x14ac:dyDescent="0.3">
      <c r="A29" s="118" t="s">
        <v>80</v>
      </c>
      <c r="B29" s="118"/>
      <c r="C29" s="118"/>
      <c r="D29" s="118"/>
      <c r="E29" s="118" t="s">
        <v>81</v>
      </c>
      <c r="F29" s="118"/>
      <c r="G29" s="118"/>
      <c r="H29" s="118"/>
      <c r="J29" s="55">
        <v>2595</v>
      </c>
      <c r="K29" s="75" t="s">
        <v>42</v>
      </c>
      <c r="L29" s="75"/>
      <c r="M29" s="75"/>
      <c r="N29" s="75"/>
      <c r="O29" s="75"/>
      <c r="P29" s="129">
        <v>45345</v>
      </c>
      <c r="Q29" s="130"/>
      <c r="S29" s="74"/>
      <c r="T29" s="75"/>
      <c r="U29" s="75"/>
      <c r="V29" s="75"/>
      <c r="W29" s="75"/>
      <c r="X29" s="144"/>
      <c r="Y29" s="42"/>
      <c r="Z29" s="74"/>
      <c r="AA29" s="75"/>
      <c r="AB29" s="75"/>
      <c r="AC29" s="66"/>
    </row>
    <row r="30" spans="1:29" x14ac:dyDescent="0.3">
      <c r="A30" s="118" t="s">
        <v>82</v>
      </c>
      <c r="B30" s="118"/>
      <c r="C30" s="118"/>
      <c r="D30" s="118"/>
      <c r="E30" s="118" t="s">
        <v>83</v>
      </c>
      <c r="F30" s="118"/>
      <c r="G30" s="118"/>
      <c r="H30" s="118"/>
      <c r="J30" s="56">
        <v>2695</v>
      </c>
      <c r="K30" s="120" t="s">
        <v>43</v>
      </c>
      <c r="L30" s="120"/>
      <c r="M30" s="120"/>
      <c r="N30" s="120"/>
      <c r="O30" s="120"/>
      <c r="P30" s="162">
        <v>46043</v>
      </c>
      <c r="Q30" s="163"/>
      <c r="S30" s="119"/>
      <c r="T30" s="120"/>
      <c r="U30" s="120"/>
      <c r="V30" s="120"/>
      <c r="W30" s="120"/>
      <c r="X30" s="159"/>
      <c r="Y30" s="42"/>
      <c r="Z30" s="119"/>
      <c r="AA30" s="120"/>
      <c r="AB30" s="120"/>
      <c r="AC30" s="29"/>
    </row>
    <row r="31" spans="1:29" x14ac:dyDescent="0.3">
      <c r="A31" s="118" t="s">
        <v>84</v>
      </c>
      <c r="B31" s="118"/>
      <c r="C31" s="118"/>
      <c r="D31" s="118"/>
      <c r="E31" s="118" t="s">
        <v>85</v>
      </c>
      <c r="F31" s="118"/>
      <c r="G31" s="118"/>
      <c r="H31" s="118"/>
      <c r="J31" s="63"/>
      <c r="K31" s="160" t="s">
        <v>128</v>
      </c>
      <c r="L31" s="161"/>
      <c r="M31" s="161"/>
      <c r="N31" s="161"/>
      <c r="O31" s="161"/>
      <c r="P31" s="164"/>
      <c r="Q31" s="164"/>
      <c r="Y31" s="42"/>
    </row>
    <row r="32" spans="1:29" ht="16.5" customHeight="1" x14ac:dyDescent="0.35">
      <c r="A32" s="118" t="s">
        <v>86</v>
      </c>
      <c r="B32" s="118"/>
      <c r="C32" s="118"/>
      <c r="D32" s="118"/>
      <c r="E32" s="118" t="s">
        <v>97</v>
      </c>
      <c r="F32" s="118"/>
      <c r="G32" s="118"/>
      <c r="H32" s="118"/>
      <c r="J32" s="156" t="s">
        <v>53</v>
      </c>
      <c r="K32" s="156"/>
      <c r="L32" s="156"/>
      <c r="M32" s="156"/>
      <c r="N32" s="156"/>
      <c r="O32" s="156"/>
      <c r="P32" s="156"/>
      <c r="Q32" s="156"/>
      <c r="Y32" s="42"/>
    </row>
    <row r="33" spans="1:25" ht="18" x14ac:dyDescent="0.3">
      <c r="A33" s="54" t="s">
        <v>66</v>
      </c>
      <c r="B33" s="54"/>
      <c r="C33" s="54"/>
      <c r="J33" s="157" t="s">
        <v>54</v>
      </c>
      <c r="K33" s="141"/>
      <c r="L33" s="141"/>
      <c r="M33" s="141"/>
      <c r="N33" s="141"/>
      <c r="O33" s="141"/>
      <c r="P33" s="141" t="s">
        <v>14</v>
      </c>
      <c r="Q33" s="158"/>
      <c r="Y33" s="42"/>
    </row>
    <row r="34" spans="1:25" x14ac:dyDescent="0.3">
      <c r="A34" s="118" t="s">
        <v>73</v>
      </c>
      <c r="B34" s="118"/>
      <c r="C34" s="118"/>
      <c r="D34" s="118"/>
      <c r="E34" s="118"/>
      <c r="F34" s="118"/>
      <c r="G34" s="118"/>
      <c r="H34" s="118"/>
      <c r="J34" s="106" t="s">
        <v>132</v>
      </c>
      <c r="K34" s="107"/>
      <c r="L34" s="107"/>
      <c r="M34" s="107"/>
      <c r="N34" s="107"/>
      <c r="O34" s="107"/>
      <c r="P34" s="150">
        <v>2522995</v>
      </c>
      <c r="Q34" s="151"/>
      <c r="Y34" s="42"/>
    </row>
    <row r="35" spans="1:25" x14ac:dyDescent="0.3">
      <c r="A35" s="118" t="s">
        <v>67</v>
      </c>
      <c r="B35" s="118"/>
      <c r="C35" s="118"/>
      <c r="D35" s="118"/>
      <c r="E35" s="118"/>
      <c r="F35" s="118"/>
      <c r="G35" s="118"/>
      <c r="H35" s="118"/>
      <c r="J35" s="74" t="s">
        <v>55</v>
      </c>
      <c r="K35" s="75"/>
      <c r="L35" s="75"/>
      <c r="M35" s="75"/>
      <c r="N35" s="75"/>
      <c r="O35" s="75"/>
      <c r="P35" s="152">
        <v>0</v>
      </c>
      <c r="Q35" s="153"/>
    </row>
    <row r="36" spans="1:25" x14ac:dyDescent="0.3">
      <c r="A36" s="186" t="s">
        <v>68</v>
      </c>
      <c r="B36" s="186"/>
      <c r="C36" s="186"/>
      <c r="D36" s="186"/>
      <c r="E36" s="186"/>
      <c r="F36" s="186"/>
      <c r="G36" s="186"/>
      <c r="H36" s="186"/>
      <c r="J36" s="74" t="s">
        <v>134</v>
      </c>
      <c r="K36" s="75"/>
      <c r="L36" s="75"/>
      <c r="M36" s="75"/>
      <c r="N36" s="75"/>
      <c r="O36" s="75"/>
      <c r="P36" s="154" t="s">
        <v>133</v>
      </c>
      <c r="Q36" s="155"/>
    </row>
    <row r="37" spans="1:25" x14ac:dyDescent="0.3">
      <c r="A37" s="186" t="s">
        <v>69</v>
      </c>
      <c r="B37" s="186"/>
      <c r="C37" s="186"/>
      <c r="D37" s="186"/>
      <c r="E37" s="186"/>
      <c r="F37" s="186"/>
      <c r="G37" s="186"/>
      <c r="H37" s="186"/>
      <c r="J37" s="74" t="s">
        <v>135</v>
      </c>
      <c r="K37" s="75"/>
      <c r="L37" s="75"/>
      <c r="M37" s="75"/>
      <c r="N37" s="75"/>
      <c r="O37" s="75"/>
      <c r="P37" s="154" t="s">
        <v>133</v>
      </c>
      <c r="Q37" s="155"/>
    </row>
    <row r="38" spans="1:25" x14ac:dyDescent="0.3">
      <c r="A38" s="186" t="s">
        <v>70</v>
      </c>
      <c r="B38" s="186"/>
      <c r="C38" s="186"/>
      <c r="D38" s="186"/>
      <c r="E38" s="186"/>
      <c r="F38" s="186"/>
      <c r="G38" s="186"/>
      <c r="H38" s="186"/>
      <c r="J38" s="74" t="s">
        <v>136</v>
      </c>
      <c r="K38" s="75"/>
      <c r="L38" s="75"/>
      <c r="M38" s="75"/>
      <c r="N38" s="75"/>
      <c r="O38" s="75"/>
      <c r="P38" s="154" t="s">
        <v>133</v>
      </c>
      <c r="Q38" s="155"/>
    </row>
    <row r="39" spans="1:25" x14ac:dyDescent="0.3">
      <c r="A39" s="186" t="s">
        <v>71</v>
      </c>
      <c r="B39" s="186"/>
      <c r="C39" s="186"/>
      <c r="D39" s="186"/>
      <c r="E39" s="186"/>
      <c r="F39" s="186"/>
      <c r="G39" s="186"/>
      <c r="H39" s="186"/>
      <c r="J39" s="165" t="s">
        <v>51</v>
      </c>
      <c r="K39" s="146"/>
      <c r="L39" s="146"/>
      <c r="M39" s="146"/>
      <c r="N39" s="146"/>
      <c r="O39" s="147"/>
      <c r="P39" s="154" t="s">
        <v>133</v>
      </c>
      <c r="Q39" s="155"/>
    </row>
    <row r="40" spans="1:25" x14ac:dyDescent="0.3">
      <c r="A40" s="186" t="s">
        <v>72</v>
      </c>
      <c r="B40" s="186"/>
      <c r="C40" s="186"/>
      <c r="D40" s="186"/>
      <c r="E40" s="186"/>
      <c r="F40" s="186"/>
      <c r="G40" s="186"/>
      <c r="H40" s="186"/>
      <c r="J40" s="165" t="s">
        <v>137</v>
      </c>
      <c r="K40" s="146"/>
      <c r="L40" s="146"/>
      <c r="M40" s="146"/>
      <c r="N40" s="146"/>
      <c r="O40" s="147"/>
      <c r="P40" s="154" t="s">
        <v>133</v>
      </c>
      <c r="Q40" s="155"/>
    </row>
    <row r="41" spans="1:25" x14ac:dyDescent="0.3">
      <c r="A41" s="187"/>
      <c r="B41" s="187"/>
      <c r="C41" s="187"/>
      <c r="D41" s="187"/>
      <c r="E41" s="187"/>
      <c r="F41" s="187"/>
      <c r="G41" s="187"/>
      <c r="H41" s="187"/>
      <c r="J41" s="165" t="s">
        <v>56</v>
      </c>
      <c r="K41" s="146"/>
      <c r="L41" s="146"/>
      <c r="M41" s="146"/>
      <c r="N41" s="146"/>
      <c r="O41" s="147"/>
      <c r="P41" s="154" t="s">
        <v>133</v>
      </c>
      <c r="Q41" s="155"/>
    </row>
    <row r="42" spans="1:25" ht="15.75" customHeight="1" x14ac:dyDescent="0.35">
      <c r="A42" s="188" t="s">
        <v>105</v>
      </c>
      <c r="B42" s="188"/>
      <c r="C42" s="188"/>
      <c r="D42" s="188"/>
      <c r="E42" s="188"/>
      <c r="F42" s="188"/>
      <c r="G42" s="188"/>
      <c r="H42" s="188"/>
      <c r="J42" s="165" t="s">
        <v>57</v>
      </c>
      <c r="K42" s="146"/>
      <c r="L42" s="146"/>
      <c r="M42" s="146"/>
      <c r="N42" s="146"/>
      <c r="O42" s="147"/>
      <c r="P42" s="154" t="s">
        <v>133</v>
      </c>
      <c r="Q42" s="155"/>
    </row>
    <row r="43" spans="1:25" x14ac:dyDescent="0.3">
      <c r="A43" s="157" t="s">
        <v>19</v>
      </c>
      <c r="B43" s="141"/>
      <c r="C43" s="141"/>
      <c r="D43" s="141"/>
      <c r="E43" s="141" t="s">
        <v>62</v>
      </c>
      <c r="F43" s="141"/>
      <c r="G43" s="141" t="s">
        <v>63</v>
      </c>
      <c r="H43" s="158"/>
      <c r="J43" s="165" t="s">
        <v>138</v>
      </c>
      <c r="K43" s="146"/>
      <c r="L43" s="146"/>
      <c r="M43" s="146"/>
      <c r="N43" s="146"/>
      <c r="O43" s="147"/>
      <c r="P43" s="154" t="s">
        <v>133</v>
      </c>
      <c r="Q43" s="155"/>
    </row>
    <row r="44" spans="1:25" x14ac:dyDescent="0.3">
      <c r="A44" s="194" t="s">
        <v>99</v>
      </c>
      <c r="B44" s="195"/>
      <c r="C44" s="195"/>
      <c r="D44" s="195"/>
      <c r="E44" s="195" t="s">
        <v>104</v>
      </c>
      <c r="F44" s="195"/>
      <c r="G44" s="196">
        <v>1000000</v>
      </c>
      <c r="H44" s="197"/>
      <c r="J44" s="165" t="s">
        <v>139</v>
      </c>
      <c r="K44" s="146"/>
      <c r="L44" s="146"/>
      <c r="M44" s="146"/>
      <c r="N44" s="146"/>
      <c r="O44" s="147"/>
      <c r="P44" s="154" t="s">
        <v>133</v>
      </c>
      <c r="Q44" s="155"/>
    </row>
    <row r="45" spans="1:25" x14ac:dyDescent="0.3">
      <c r="A45" s="178" t="s">
        <v>100</v>
      </c>
      <c r="B45" s="179"/>
      <c r="C45" s="179"/>
      <c r="D45" s="179"/>
      <c r="E45" s="179" t="s">
        <v>103</v>
      </c>
      <c r="F45" s="179"/>
      <c r="G45" s="180">
        <v>800000</v>
      </c>
      <c r="H45" s="181"/>
      <c r="J45" s="165" t="s">
        <v>140</v>
      </c>
      <c r="K45" s="146"/>
      <c r="L45" s="146"/>
      <c r="M45" s="146"/>
      <c r="N45" s="146"/>
      <c r="O45" s="147"/>
      <c r="P45" s="154" t="s">
        <v>133</v>
      </c>
      <c r="Q45" s="155"/>
    </row>
    <row r="46" spans="1:25" x14ac:dyDescent="0.3">
      <c r="A46" s="178" t="s">
        <v>101</v>
      </c>
      <c r="B46" s="179"/>
      <c r="C46" s="179"/>
      <c r="D46" s="179"/>
      <c r="E46" s="179" t="s">
        <v>104</v>
      </c>
      <c r="F46" s="179"/>
      <c r="G46" s="180">
        <v>1000000</v>
      </c>
      <c r="H46" s="181"/>
      <c r="J46" s="165" t="s">
        <v>52</v>
      </c>
      <c r="K46" s="146"/>
      <c r="L46" s="146"/>
      <c r="M46" s="146"/>
      <c r="N46" s="146"/>
      <c r="O46" s="147"/>
      <c r="P46" s="154" t="s">
        <v>133</v>
      </c>
      <c r="Q46" s="155"/>
    </row>
    <row r="47" spans="1:25" x14ac:dyDescent="0.3">
      <c r="A47" s="178" t="s">
        <v>102</v>
      </c>
      <c r="B47" s="179"/>
      <c r="C47" s="179"/>
      <c r="D47" s="179"/>
      <c r="E47" s="179" t="s">
        <v>106</v>
      </c>
      <c r="F47" s="179"/>
      <c r="G47" s="180">
        <v>2000000</v>
      </c>
      <c r="H47" s="181"/>
      <c r="J47" s="165" t="s">
        <v>58</v>
      </c>
      <c r="K47" s="146"/>
      <c r="L47" s="146"/>
      <c r="M47" s="146"/>
      <c r="N47" s="146"/>
      <c r="O47" s="147"/>
      <c r="P47" s="154" t="s">
        <v>133</v>
      </c>
      <c r="Q47" s="155"/>
    </row>
    <row r="48" spans="1:25" x14ac:dyDescent="0.3">
      <c r="A48" s="178"/>
      <c r="B48" s="179"/>
      <c r="C48" s="179"/>
      <c r="D48" s="179"/>
      <c r="E48" s="179"/>
      <c r="F48" s="179"/>
      <c r="G48" s="179"/>
      <c r="H48" s="181"/>
      <c r="J48" s="74"/>
      <c r="K48" s="75"/>
      <c r="L48" s="75"/>
      <c r="M48" s="75"/>
      <c r="N48" s="75"/>
      <c r="O48" s="75"/>
      <c r="P48" s="154"/>
      <c r="Q48" s="155"/>
    </row>
    <row r="49" spans="1:26" x14ac:dyDescent="0.3">
      <c r="A49" s="178"/>
      <c r="B49" s="179"/>
      <c r="C49" s="179"/>
      <c r="D49" s="179"/>
      <c r="E49" s="179"/>
      <c r="F49" s="179"/>
      <c r="G49" s="179"/>
      <c r="H49" s="181"/>
      <c r="J49" s="74"/>
      <c r="K49" s="75"/>
      <c r="L49" s="75"/>
      <c r="M49" s="75"/>
      <c r="N49" s="75"/>
      <c r="O49" s="75"/>
      <c r="P49" s="154"/>
      <c r="Q49" s="155"/>
    </row>
    <row r="50" spans="1:26" x14ac:dyDescent="0.3">
      <c r="A50" s="178"/>
      <c r="B50" s="179"/>
      <c r="C50" s="179"/>
      <c r="D50" s="179"/>
      <c r="E50" s="179"/>
      <c r="F50" s="179"/>
      <c r="G50" s="179"/>
      <c r="H50" s="181"/>
      <c r="J50" s="74"/>
      <c r="K50" s="75"/>
      <c r="L50" s="75"/>
      <c r="M50" s="75"/>
      <c r="N50" s="75"/>
      <c r="O50" s="75"/>
      <c r="P50" s="154"/>
      <c r="Q50" s="155"/>
    </row>
    <row r="51" spans="1:26" x14ac:dyDescent="0.3">
      <c r="A51" s="178"/>
      <c r="B51" s="179"/>
      <c r="C51" s="179"/>
      <c r="D51" s="179"/>
      <c r="E51" s="179"/>
      <c r="F51" s="179"/>
      <c r="G51" s="179"/>
      <c r="H51" s="181"/>
      <c r="J51" s="74"/>
      <c r="K51" s="75"/>
      <c r="L51" s="75"/>
      <c r="M51" s="75"/>
      <c r="N51" s="75"/>
      <c r="O51" s="75"/>
      <c r="P51" s="154"/>
      <c r="Q51" s="155"/>
    </row>
    <row r="52" spans="1:26" x14ac:dyDescent="0.3">
      <c r="A52" s="178"/>
      <c r="B52" s="179"/>
      <c r="C52" s="179"/>
      <c r="D52" s="179"/>
      <c r="E52" s="179"/>
      <c r="F52" s="179"/>
      <c r="G52" s="179"/>
      <c r="H52" s="181"/>
      <c r="J52" s="74"/>
      <c r="K52" s="75"/>
      <c r="L52" s="75"/>
      <c r="M52" s="75"/>
      <c r="N52" s="75"/>
      <c r="O52" s="75"/>
      <c r="P52" s="154"/>
      <c r="Q52" s="155"/>
      <c r="S52" s="64"/>
      <c r="T52" s="67"/>
      <c r="U52" s="67"/>
      <c r="V52" s="67"/>
      <c r="W52" s="67"/>
      <c r="X52" s="67"/>
      <c r="Y52" s="68"/>
      <c r="Z52" s="68"/>
    </row>
    <row r="53" spans="1:26" x14ac:dyDescent="0.3">
      <c r="A53" s="198"/>
      <c r="B53" s="199"/>
      <c r="C53" s="199"/>
      <c r="D53" s="199"/>
      <c r="E53" s="199"/>
      <c r="F53" s="199"/>
      <c r="G53" s="199"/>
      <c r="H53" s="200"/>
      <c r="J53" s="182" t="s">
        <v>59</v>
      </c>
      <c r="K53" s="183"/>
      <c r="L53" s="183"/>
      <c r="M53" s="183"/>
      <c r="N53" s="183"/>
      <c r="O53" s="183"/>
      <c r="P53" s="184">
        <f>R4</f>
        <v>4340253</v>
      </c>
      <c r="Q53" s="185"/>
      <c r="S53" s="64"/>
      <c r="T53" s="67"/>
      <c r="U53" s="67"/>
      <c r="V53" s="67"/>
      <c r="W53" s="67"/>
      <c r="X53" s="67"/>
      <c r="Y53" s="68"/>
      <c r="Z53" s="68"/>
    </row>
    <row r="55" spans="1:26" x14ac:dyDescent="0.3">
      <c r="A55" s="166" t="s">
        <v>60</v>
      </c>
      <c r="B55" s="167"/>
      <c r="C55" s="167"/>
      <c r="D55" s="168"/>
      <c r="F55" s="177" t="s">
        <v>61</v>
      </c>
      <c r="G55" s="177"/>
      <c r="H55" s="177"/>
      <c r="I55" s="177"/>
      <c r="J55" s="177"/>
      <c r="K55" s="177"/>
      <c r="L55" s="177"/>
      <c r="M55" s="177"/>
      <c r="N55" s="177"/>
      <c r="O55" s="177"/>
      <c r="P55" s="177"/>
      <c r="Q55" s="177"/>
    </row>
    <row r="56" spans="1:26" x14ac:dyDescent="0.3">
      <c r="A56" s="169"/>
      <c r="B56" s="170"/>
      <c r="C56" s="170"/>
      <c r="D56" s="171"/>
      <c r="F56" s="177"/>
      <c r="G56" s="177"/>
      <c r="H56" s="177"/>
      <c r="I56" s="177"/>
      <c r="J56" s="177"/>
      <c r="K56" s="177"/>
      <c r="L56" s="177"/>
      <c r="M56" s="177"/>
      <c r="N56" s="177"/>
      <c r="O56" s="177"/>
      <c r="P56" s="177"/>
      <c r="Q56" s="177"/>
    </row>
  </sheetData>
  <mergeCells count="214">
    <mergeCell ref="A53:D53"/>
    <mergeCell ref="E53:F53"/>
    <mergeCell ref="G53:H53"/>
    <mergeCell ref="A51:D51"/>
    <mergeCell ref="E51:F51"/>
    <mergeCell ref="G51:H51"/>
    <mergeCell ref="A52:D52"/>
    <mergeCell ref="E52:F52"/>
    <mergeCell ref="G52:H52"/>
    <mergeCell ref="E48:F48"/>
    <mergeCell ref="G48:H48"/>
    <mergeCell ref="A49:D49"/>
    <mergeCell ref="E49:F49"/>
    <mergeCell ref="G49:H49"/>
    <mergeCell ref="A50:D50"/>
    <mergeCell ref="E50:F50"/>
    <mergeCell ref="G50:H50"/>
    <mergeCell ref="A45:D45"/>
    <mergeCell ref="E45:F45"/>
    <mergeCell ref="G45:H45"/>
    <mergeCell ref="A46:D46"/>
    <mergeCell ref="E46:F46"/>
    <mergeCell ref="G46:H46"/>
    <mergeCell ref="E43:F43"/>
    <mergeCell ref="G43:H43"/>
    <mergeCell ref="A43:D43"/>
    <mergeCell ref="A44:D44"/>
    <mergeCell ref="E44:F44"/>
    <mergeCell ref="G44:H44"/>
    <mergeCell ref="E32:H32"/>
    <mergeCell ref="A35:H35"/>
    <mergeCell ref="A36:H36"/>
    <mergeCell ref="A37:H37"/>
    <mergeCell ref="A34:H34"/>
    <mergeCell ref="E30:H30"/>
    <mergeCell ref="E31:H31"/>
    <mergeCell ref="U1:Y1"/>
    <mergeCell ref="Z1:AC1"/>
    <mergeCell ref="Z23:AB23"/>
    <mergeCell ref="Z24:AB24"/>
    <mergeCell ref="Z25:AB25"/>
    <mergeCell ref="Z26:AB26"/>
    <mergeCell ref="Z27:AB27"/>
    <mergeCell ref="Z28:AB28"/>
    <mergeCell ref="V26:X26"/>
    <mergeCell ref="V27:X27"/>
    <mergeCell ref="V28:X28"/>
    <mergeCell ref="Z17:AC17"/>
    <mergeCell ref="Z18:AB18"/>
    <mergeCell ref="Z19:AB19"/>
    <mergeCell ref="Z20:AB20"/>
    <mergeCell ref="Z21:AB21"/>
    <mergeCell ref="V18:X18"/>
    <mergeCell ref="S27:U27"/>
    <mergeCell ref="S28:U28"/>
    <mergeCell ref="P27:Q27"/>
    <mergeCell ref="P28:Q28"/>
    <mergeCell ref="S17:X17"/>
    <mergeCell ref="A55:D56"/>
    <mergeCell ref="X5:AC5"/>
    <mergeCell ref="U3:AC3"/>
    <mergeCell ref="F55:Q56"/>
    <mergeCell ref="A25:D25"/>
    <mergeCell ref="A47:D47"/>
    <mergeCell ref="E47:F47"/>
    <mergeCell ref="G47:H47"/>
    <mergeCell ref="A48:D48"/>
    <mergeCell ref="J53:O53"/>
    <mergeCell ref="P53:Q53"/>
    <mergeCell ref="A38:H38"/>
    <mergeCell ref="A39:H39"/>
    <mergeCell ref="A40:H40"/>
    <mergeCell ref="A41:H41"/>
    <mergeCell ref="A42:H42"/>
    <mergeCell ref="J50:O50"/>
    <mergeCell ref="P50:Q50"/>
    <mergeCell ref="J51:O51"/>
    <mergeCell ref="P51:Q51"/>
    <mergeCell ref="J52:O52"/>
    <mergeCell ref="P52:Q52"/>
    <mergeCell ref="J47:O47"/>
    <mergeCell ref="P47:Q47"/>
    <mergeCell ref="J48:O48"/>
    <mergeCell ref="P48:Q48"/>
    <mergeCell ref="J49:O49"/>
    <mergeCell ref="P49:Q49"/>
    <mergeCell ref="J44:O44"/>
    <mergeCell ref="P44:Q44"/>
    <mergeCell ref="J45:O45"/>
    <mergeCell ref="P45:Q45"/>
    <mergeCell ref="J46:O46"/>
    <mergeCell ref="P46:Q46"/>
    <mergeCell ref="J41:O41"/>
    <mergeCell ref="P41:Q41"/>
    <mergeCell ref="J42:O42"/>
    <mergeCell ref="P42:Q42"/>
    <mergeCell ref="J43:O43"/>
    <mergeCell ref="P43:Q43"/>
    <mergeCell ref="J38:O38"/>
    <mergeCell ref="P38:Q38"/>
    <mergeCell ref="J39:O39"/>
    <mergeCell ref="P39:Q39"/>
    <mergeCell ref="J40:O40"/>
    <mergeCell ref="P40:Q40"/>
    <mergeCell ref="J36:O36"/>
    <mergeCell ref="P36:Q36"/>
    <mergeCell ref="J37:O37"/>
    <mergeCell ref="P37:Q37"/>
    <mergeCell ref="Z29:AB29"/>
    <mergeCell ref="Z30:AB30"/>
    <mergeCell ref="J32:Q32"/>
    <mergeCell ref="J33:O33"/>
    <mergeCell ref="P33:Q33"/>
    <mergeCell ref="V29:X29"/>
    <mergeCell ref="V30:X30"/>
    <mergeCell ref="S29:U29"/>
    <mergeCell ref="S30:U30"/>
    <mergeCell ref="K31:O31"/>
    <mergeCell ref="J34:O34"/>
    <mergeCell ref="P29:Q29"/>
    <mergeCell ref="P30:Q30"/>
    <mergeCell ref="P31:Q31"/>
    <mergeCell ref="P19:Q19"/>
    <mergeCell ref="V19:X19"/>
    <mergeCell ref="V20:X20"/>
    <mergeCell ref="V21:X21"/>
    <mergeCell ref="K22:O22"/>
    <mergeCell ref="P22:Q22"/>
    <mergeCell ref="P34:Q34"/>
    <mergeCell ref="J35:O35"/>
    <mergeCell ref="P35:Q35"/>
    <mergeCell ref="A31:D31"/>
    <mergeCell ref="A32:D32"/>
    <mergeCell ref="P20:Q20"/>
    <mergeCell ref="P21:Q21"/>
    <mergeCell ref="P23:Q23"/>
    <mergeCell ref="P24:Q24"/>
    <mergeCell ref="P25:Q25"/>
    <mergeCell ref="P26:Q26"/>
    <mergeCell ref="K30:O30"/>
    <mergeCell ref="K24:O24"/>
    <mergeCell ref="K25:O25"/>
    <mergeCell ref="K26:O26"/>
    <mergeCell ref="K27:O27"/>
    <mergeCell ref="K28:O28"/>
    <mergeCell ref="K29:O29"/>
    <mergeCell ref="A30:D30"/>
    <mergeCell ref="K20:O20"/>
    <mergeCell ref="A27:D27"/>
    <mergeCell ref="A24:C24"/>
    <mergeCell ref="A26:D26"/>
    <mergeCell ref="E25:H25"/>
    <mergeCell ref="E26:H26"/>
    <mergeCell ref="A18:H22"/>
    <mergeCell ref="K18:O18"/>
    <mergeCell ref="A28:D28"/>
    <mergeCell ref="A29:D29"/>
    <mergeCell ref="E27:H27"/>
    <mergeCell ref="E28:H28"/>
    <mergeCell ref="E29:H29"/>
    <mergeCell ref="U2:W2"/>
    <mergeCell ref="U6:W6"/>
    <mergeCell ref="U7:W7"/>
    <mergeCell ref="U8:W8"/>
    <mergeCell ref="O6:Q6"/>
    <mergeCell ref="O7:Q7"/>
    <mergeCell ref="O9:Q9"/>
    <mergeCell ref="A17:E17"/>
    <mergeCell ref="J17:M17"/>
    <mergeCell ref="U10:W10"/>
    <mergeCell ref="U11:W11"/>
    <mergeCell ref="U12:W12"/>
    <mergeCell ref="U13:W13"/>
    <mergeCell ref="U14:W14"/>
    <mergeCell ref="S26:U26"/>
    <mergeCell ref="P18:Q18"/>
    <mergeCell ref="K19:O19"/>
    <mergeCell ref="K21:O21"/>
    <mergeCell ref="K23:O23"/>
    <mergeCell ref="A1:K1"/>
    <mergeCell ref="M1:T1"/>
    <mergeCell ref="A3:H15"/>
    <mergeCell ref="A2:D2"/>
    <mergeCell ref="J3:M7"/>
    <mergeCell ref="J2:L2"/>
    <mergeCell ref="O3:Q3"/>
    <mergeCell ref="O4:Q4"/>
    <mergeCell ref="O5:Q5"/>
    <mergeCell ref="O2:Q2"/>
    <mergeCell ref="J12:L12"/>
    <mergeCell ref="J13:L13"/>
    <mergeCell ref="J14:L14"/>
    <mergeCell ref="J15:L15"/>
    <mergeCell ref="T52:X52"/>
    <mergeCell ref="Y52:Z52"/>
    <mergeCell ref="T53:X53"/>
    <mergeCell ref="Y53:Z53"/>
    <mergeCell ref="X6:AC6"/>
    <mergeCell ref="X7:AC7"/>
    <mergeCell ref="X8:AC8"/>
    <mergeCell ref="X9:AC9"/>
    <mergeCell ref="U9:W9"/>
    <mergeCell ref="X10:AC10"/>
    <mergeCell ref="Z22:AB22"/>
    <mergeCell ref="X11:AC11"/>
    <mergeCell ref="X12:AC12"/>
    <mergeCell ref="U15:W15"/>
    <mergeCell ref="X13:AC13"/>
    <mergeCell ref="X14:AC14"/>
    <mergeCell ref="X15:AC15"/>
    <mergeCell ref="S18:U18"/>
    <mergeCell ref="S19:U19"/>
    <mergeCell ref="S20:U20"/>
    <mergeCell ref="S21:U21"/>
  </mergeCells>
  <pageMargins left="0.48" right="0.21" top="0.42" bottom="0.75" header="0.3" footer="0.3"/>
  <pageSetup paperSize="3" scale="52" orientation="landscape"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5DD3D8D91771042BDC6567351DC993B" ma:contentTypeVersion="10" ma:contentTypeDescription="Create a new document." ma:contentTypeScope="" ma:versionID="f73db42800d4ac8aff00917a3d0bc5c2">
  <xsd:schema xmlns:xsd="http://www.w3.org/2001/XMLSchema" xmlns:xs="http://www.w3.org/2001/XMLSchema" xmlns:p="http://schemas.microsoft.com/office/2006/metadata/properties" xmlns:ns3="8ed17443-daaa-4627-9323-025433a25031" xmlns:ns4="85ef27b0-fd75-420f-9561-6fb0a6ddb25e" targetNamespace="http://schemas.microsoft.com/office/2006/metadata/properties" ma:root="true" ma:fieldsID="dca656adce543e376c4cc15a76509b0b" ns3:_="" ns4:_="">
    <xsd:import namespace="8ed17443-daaa-4627-9323-025433a25031"/>
    <xsd:import namespace="85ef27b0-fd75-420f-9561-6fb0a6ddb25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GenerationTime" minOccurs="0"/>
                <xsd:element ref="ns4:MediaServiceEventHashCode" minOccurs="0"/>
                <xsd:element ref="ns4: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d17443-daaa-4627-9323-025433a2503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ef27b0-fd75-420f-9561-6fb0a6ddb25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5E3AD1F-AD90-422E-8C19-F24657A3AB00}">
  <ds:schemaRefs>
    <ds:schemaRef ds:uri="http://purl.org/dc/elements/1.1/"/>
    <ds:schemaRef ds:uri="http://schemas.microsoft.com/office/2006/metadata/properties"/>
    <ds:schemaRef ds:uri="http://schemas.openxmlformats.org/package/2006/metadata/core-properties"/>
    <ds:schemaRef ds:uri="http://schemas.microsoft.com/office/2006/documentManagement/types"/>
    <ds:schemaRef ds:uri="http://purl.org/dc/terms/"/>
    <ds:schemaRef ds:uri="http://schemas.microsoft.com/office/infopath/2007/PartnerControls"/>
    <ds:schemaRef ds:uri="8ed17443-daaa-4627-9323-025433a25031"/>
    <ds:schemaRef ds:uri="http://purl.org/dc/dcmitype/"/>
    <ds:schemaRef ds:uri="85ef27b0-fd75-420f-9561-6fb0a6ddb25e"/>
    <ds:schemaRef ds:uri="http://www.w3.org/XML/1998/namespace"/>
  </ds:schemaRefs>
</ds:datastoreItem>
</file>

<file path=customXml/itemProps2.xml><?xml version="1.0" encoding="utf-8"?>
<ds:datastoreItem xmlns:ds="http://schemas.openxmlformats.org/officeDocument/2006/customXml" ds:itemID="{336CB722-BE7C-4083-9A62-9F5CB5419498}">
  <ds:schemaRefs>
    <ds:schemaRef ds:uri="http://schemas.microsoft.com/sharepoint/v3/contenttype/forms"/>
  </ds:schemaRefs>
</ds:datastoreItem>
</file>

<file path=customXml/itemProps3.xml><?xml version="1.0" encoding="utf-8"?>
<ds:datastoreItem xmlns:ds="http://schemas.openxmlformats.org/officeDocument/2006/customXml" ds:itemID="{9E483756-5130-406E-A486-6A8CF68ED5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d17443-daaa-4627-9323-025433a25031"/>
    <ds:schemaRef ds:uri="85ef27b0-fd75-420f-9561-6fb0a6ddb2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EXAMPLE 1-Page PMP</vt:lpstr>
      <vt:lpstr>'EXAMPLE 1-Page PMP'!Print_Area</vt:lpstr>
    </vt:vector>
  </TitlesOfParts>
  <Company>WSDOT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Project Management Plan One Page Summary Template</dc:title>
  <dc:subject>Project Management Plan One Page Summary Template</dc:subject>
  <dc:creator>WSDOT Project Management</dc:creator>
  <cp:keywords>Project Management Plan One Page Summary Template</cp:keywords>
  <cp:lastModifiedBy>willisr</cp:lastModifiedBy>
  <cp:lastPrinted>2012-05-15T18:10:50Z</cp:lastPrinted>
  <dcterms:created xsi:type="dcterms:W3CDTF">2012-05-15T14:12:13Z</dcterms:created>
  <dcterms:modified xsi:type="dcterms:W3CDTF">2021-03-16T22:56:39Z</dcterms:modified>
  <cp:category>Project Management Plan One Page Summary Template</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0x01010015DD3D8D91771042BDC6567351DC993B</vt:lpwstr>
  </property>
</Properties>
</file>